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91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K4" i="1" s="1"/>
  <c r="J5" i="1"/>
  <c r="K5" i="1" s="1"/>
  <c r="J6" i="1"/>
  <c r="J8" i="1"/>
  <c r="J11" i="1"/>
  <c r="J12" i="1"/>
  <c r="J14" i="1"/>
  <c r="J15" i="1"/>
  <c r="K13" i="1" s="1"/>
  <c r="J16" i="1"/>
  <c r="J17" i="1"/>
  <c r="K14" i="1" s="1"/>
  <c r="J18" i="1"/>
  <c r="K15" i="1" s="1"/>
  <c r="J19" i="1"/>
  <c r="J20" i="1"/>
  <c r="J21" i="1"/>
  <c r="J22" i="1"/>
  <c r="J23" i="1"/>
  <c r="J24" i="1"/>
  <c r="J25" i="1"/>
  <c r="J27" i="1"/>
  <c r="K23" i="1" s="1"/>
  <c r="J28" i="1"/>
  <c r="J29" i="1"/>
  <c r="K26" i="1" s="1"/>
  <c r="J30" i="1"/>
  <c r="J31" i="1"/>
  <c r="J32" i="1"/>
  <c r="J33" i="1"/>
  <c r="J34" i="1"/>
  <c r="K29" i="1" s="1"/>
  <c r="J35" i="1"/>
  <c r="J36" i="1"/>
  <c r="J37" i="1"/>
  <c r="J38" i="1"/>
  <c r="K32" i="1" s="1"/>
  <c r="J39" i="1"/>
  <c r="K33" i="1" s="1"/>
  <c r="J40" i="1"/>
  <c r="J41" i="1"/>
  <c r="J42" i="1"/>
  <c r="J43" i="1"/>
  <c r="K37" i="1" s="1"/>
  <c r="J44" i="1"/>
  <c r="J7" i="1"/>
  <c r="J45" i="1" l="1"/>
  <c r="K39" i="1" s="1"/>
  <c r="J46" i="1"/>
  <c r="J47" i="1"/>
  <c r="J48" i="1"/>
  <c r="J49" i="1"/>
  <c r="J50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26" i="1"/>
  <c r="J3" i="1"/>
  <c r="J9" i="1"/>
  <c r="J10" i="1"/>
  <c r="J85" i="1"/>
  <c r="J55" i="1"/>
  <c r="K409" i="1" l="1"/>
  <c r="K408" i="1"/>
  <c r="K407" i="1"/>
  <c r="K406" i="1"/>
  <c r="K405" i="1"/>
  <c r="K404" i="1"/>
  <c r="J417" i="1"/>
  <c r="K403" i="1" s="1"/>
  <c r="J416" i="1"/>
  <c r="K402" i="1" s="1"/>
  <c r="J415" i="1"/>
  <c r="K401" i="1" s="1"/>
  <c r="J414" i="1"/>
  <c r="K400" i="1" s="1"/>
  <c r="J413" i="1"/>
  <c r="K399" i="1" s="1"/>
  <c r="J412" i="1"/>
  <c r="K398" i="1" s="1"/>
  <c r="J411" i="1"/>
  <c r="K397" i="1" s="1"/>
  <c r="J410" i="1"/>
  <c r="K396" i="1" s="1"/>
  <c r="J409" i="1"/>
  <c r="K395" i="1" s="1"/>
  <c r="J408" i="1"/>
  <c r="K394" i="1" s="1"/>
  <c r="J407" i="1"/>
  <c r="K393" i="1" s="1"/>
  <c r="J406" i="1"/>
  <c r="K392" i="1" s="1"/>
  <c r="J405" i="1"/>
  <c r="K391" i="1" s="1"/>
  <c r="J404" i="1"/>
  <c r="K390" i="1" s="1"/>
  <c r="J403" i="1"/>
  <c r="K389" i="1" s="1"/>
  <c r="J402" i="1"/>
  <c r="K388" i="1" s="1"/>
  <c r="J401" i="1"/>
  <c r="K387" i="1" s="1"/>
  <c r="J400" i="1"/>
  <c r="K386" i="1" s="1"/>
  <c r="J399" i="1"/>
  <c r="K385" i="1" s="1"/>
  <c r="J398" i="1"/>
  <c r="K384" i="1" s="1"/>
  <c r="J397" i="1"/>
  <c r="K383" i="1" s="1"/>
  <c r="J396" i="1"/>
  <c r="K382" i="1" s="1"/>
  <c r="J395" i="1"/>
  <c r="K381" i="1" s="1"/>
  <c r="J394" i="1"/>
  <c r="K380" i="1" s="1"/>
  <c r="J393" i="1"/>
  <c r="K379" i="1" s="1"/>
  <c r="J392" i="1"/>
  <c r="K378" i="1" s="1"/>
  <c r="J391" i="1"/>
  <c r="K377" i="1" s="1"/>
  <c r="J390" i="1"/>
  <c r="K376" i="1" s="1"/>
  <c r="J389" i="1"/>
  <c r="K375" i="1" s="1"/>
  <c r="J388" i="1"/>
  <c r="K374" i="1" s="1"/>
  <c r="J387" i="1"/>
  <c r="K373" i="1" s="1"/>
  <c r="J386" i="1"/>
  <c r="K372" i="1" s="1"/>
  <c r="J385" i="1"/>
  <c r="K371" i="1" s="1"/>
  <c r="J384" i="1"/>
  <c r="K370" i="1" s="1"/>
  <c r="J383" i="1"/>
  <c r="K369" i="1" s="1"/>
  <c r="J382" i="1"/>
  <c r="K368" i="1" s="1"/>
  <c r="J381" i="1"/>
  <c r="K367" i="1" s="1"/>
  <c r="J380" i="1"/>
  <c r="K366" i="1" s="1"/>
  <c r="J379" i="1"/>
  <c r="K365" i="1" s="1"/>
  <c r="J378" i="1"/>
  <c r="K364" i="1" s="1"/>
  <c r="J377" i="1"/>
  <c r="K363" i="1" s="1"/>
  <c r="J376" i="1"/>
  <c r="K362" i="1" s="1"/>
  <c r="J375" i="1"/>
  <c r="K361" i="1" s="1"/>
  <c r="J374" i="1"/>
  <c r="K360" i="1" s="1"/>
  <c r="J373" i="1"/>
  <c r="K359" i="1" s="1"/>
  <c r="J372" i="1"/>
  <c r="K358" i="1" s="1"/>
  <c r="J371" i="1"/>
  <c r="K357" i="1" s="1"/>
  <c r="J370" i="1"/>
  <c r="K356" i="1" s="1"/>
  <c r="J369" i="1"/>
  <c r="K355" i="1" s="1"/>
  <c r="J368" i="1"/>
  <c r="K354" i="1" s="1"/>
  <c r="J367" i="1"/>
  <c r="K353" i="1" s="1"/>
  <c r="J366" i="1"/>
  <c r="K352" i="1" s="1"/>
  <c r="J365" i="1"/>
  <c r="K351" i="1" s="1"/>
  <c r="J364" i="1"/>
  <c r="K350" i="1" s="1"/>
  <c r="J363" i="1"/>
  <c r="K349" i="1" s="1"/>
  <c r="J362" i="1"/>
  <c r="K348" i="1" s="1"/>
  <c r="J361" i="1"/>
  <c r="K347" i="1" s="1"/>
  <c r="J360" i="1"/>
  <c r="K346" i="1" s="1"/>
  <c r="J359" i="1"/>
  <c r="K345" i="1" s="1"/>
  <c r="J358" i="1"/>
  <c r="K344" i="1" s="1"/>
  <c r="J357" i="1"/>
  <c r="K343" i="1" s="1"/>
  <c r="J356" i="1"/>
  <c r="K342" i="1" s="1"/>
  <c r="J355" i="1"/>
  <c r="K341" i="1" s="1"/>
  <c r="J354" i="1"/>
  <c r="K340" i="1" s="1"/>
  <c r="J353" i="1"/>
  <c r="K339" i="1" s="1"/>
  <c r="J352" i="1"/>
  <c r="K338" i="1" s="1"/>
  <c r="J351" i="1"/>
  <c r="K337" i="1" s="1"/>
  <c r="J350" i="1"/>
  <c r="K336" i="1" s="1"/>
  <c r="J349" i="1"/>
  <c r="K335" i="1" s="1"/>
  <c r="J348" i="1"/>
  <c r="K334" i="1" s="1"/>
  <c r="J347" i="1"/>
  <c r="K333" i="1" s="1"/>
  <c r="J346" i="1"/>
  <c r="K332" i="1" s="1"/>
  <c r="J345" i="1"/>
  <c r="K331" i="1" s="1"/>
  <c r="J344" i="1"/>
  <c r="K330" i="1" s="1"/>
  <c r="J343" i="1"/>
  <c r="K329" i="1" s="1"/>
  <c r="J342" i="1"/>
  <c r="K328" i="1" s="1"/>
  <c r="J341" i="1"/>
  <c r="K327" i="1" s="1"/>
  <c r="J340" i="1"/>
  <c r="K326" i="1" s="1"/>
  <c r="J339" i="1"/>
  <c r="K325" i="1" s="1"/>
  <c r="J338" i="1"/>
  <c r="K324" i="1" s="1"/>
  <c r="J337" i="1"/>
  <c r="K323" i="1" s="1"/>
  <c r="J336" i="1"/>
  <c r="K322" i="1" s="1"/>
  <c r="J335" i="1"/>
  <c r="K321" i="1" s="1"/>
  <c r="J334" i="1"/>
  <c r="K320" i="1" s="1"/>
  <c r="J333" i="1"/>
  <c r="K319" i="1" s="1"/>
  <c r="J332" i="1"/>
  <c r="K318" i="1" s="1"/>
  <c r="J331" i="1"/>
  <c r="K317" i="1" s="1"/>
  <c r="J330" i="1"/>
  <c r="K316" i="1" s="1"/>
  <c r="J329" i="1"/>
  <c r="K315" i="1" s="1"/>
  <c r="J328" i="1"/>
  <c r="K314" i="1" s="1"/>
  <c r="J327" i="1"/>
  <c r="K313" i="1" s="1"/>
  <c r="J326" i="1"/>
  <c r="K312" i="1" s="1"/>
  <c r="J325" i="1"/>
  <c r="K311" i="1" s="1"/>
  <c r="J324" i="1"/>
  <c r="K310" i="1" s="1"/>
  <c r="J323" i="1"/>
  <c r="K309" i="1" s="1"/>
  <c r="J322" i="1"/>
  <c r="K308" i="1" s="1"/>
  <c r="J321" i="1"/>
  <c r="K307" i="1" s="1"/>
  <c r="J320" i="1"/>
  <c r="K306" i="1" s="1"/>
  <c r="J319" i="1"/>
  <c r="K305" i="1" s="1"/>
  <c r="J318" i="1"/>
  <c r="K304" i="1" s="1"/>
  <c r="J317" i="1"/>
  <c r="K303" i="1" s="1"/>
  <c r="J316" i="1"/>
  <c r="K302" i="1" s="1"/>
  <c r="J315" i="1"/>
  <c r="K301" i="1" s="1"/>
  <c r="J314" i="1"/>
  <c r="K300" i="1" s="1"/>
  <c r="J313" i="1"/>
  <c r="K299" i="1" s="1"/>
  <c r="J312" i="1"/>
  <c r="K298" i="1" s="1"/>
  <c r="J311" i="1"/>
  <c r="K297" i="1" s="1"/>
  <c r="J310" i="1"/>
  <c r="K296" i="1" s="1"/>
  <c r="J309" i="1"/>
  <c r="K295" i="1" s="1"/>
  <c r="J308" i="1"/>
  <c r="K294" i="1" s="1"/>
  <c r="J307" i="1"/>
  <c r="K293" i="1" s="1"/>
  <c r="J306" i="1"/>
  <c r="K292" i="1" s="1"/>
  <c r="J305" i="1"/>
  <c r="K291" i="1" s="1"/>
  <c r="J304" i="1"/>
  <c r="K290" i="1" s="1"/>
  <c r="J303" i="1"/>
  <c r="K289" i="1" s="1"/>
  <c r="J302" i="1"/>
  <c r="K288" i="1" s="1"/>
  <c r="J301" i="1"/>
  <c r="K287" i="1" s="1"/>
  <c r="J300" i="1"/>
  <c r="K286" i="1" s="1"/>
  <c r="J299" i="1"/>
  <c r="K285" i="1" s="1"/>
  <c r="J298" i="1"/>
  <c r="K284" i="1" s="1"/>
  <c r="J297" i="1"/>
  <c r="K283" i="1" s="1"/>
  <c r="J296" i="1"/>
  <c r="K282" i="1" s="1"/>
  <c r="J295" i="1"/>
  <c r="K281" i="1" s="1"/>
  <c r="J294" i="1"/>
  <c r="K280" i="1" s="1"/>
  <c r="J293" i="1"/>
  <c r="K279" i="1" s="1"/>
  <c r="J292" i="1"/>
  <c r="K278" i="1" s="1"/>
  <c r="J291" i="1"/>
  <c r="K277" i="1" s="1"/>
  <c r="J290" i="1"/>
  <c r="K276" i="1" s="1"/>
  <c r="J289" i="1"/>
  <c r="K275" i="1" s="1"/>
  <c r="J288" i="1"/>
  <c r="K274" i="1" s="1"/>
  <c r="J287" i="1"/>
  <c r="K273" i="1" s="1"/>
  <c r="J286" i="1"/>
  <c r="K272" i="1" s="1"/>
  <c r="J285" i="1"/>
  <c r="K271" i="1" s="1"/>
  <c r="J284" i="1"/>
  <c r="K270" i="1" s="1"/>
  <c r="J283" i="1"/>
  <c r="K269" i="1" s="1"/>
  <c r="J282" i="1"/>
  <c r="K268" i="1" s="1"/>
  <c r="J281" i="1"/>
  <c r="K267" i="1" s="1"/>
  <c r="J280" i="1"/>
  <c r="K266" i="1" s="1"/>
  <c r="J279" i="1"/>
  <c r="K265" i="1" s="1"/>
  <c r="J278" i="1"/>
  <c r="K264" i="1" s="1"/>
  <c r="J277" i="1"/>
  <c r="K263" i="1" s="1"/>
  <c r="J276" i="1"/>
  <c r="K262" i="1" s="1"/>
  <c r="J275" i="1"/>
  <c r="K261" i="1" s="1"/>
  <c r="J274" i="1"/>
  <c r="K260" i="1" s="1"/>
  <c r="J273" i="1"/>
  <c r="K259" i="1" s="1"/>
  <c r="J272" i="1"/>
  <c r="K258" i="1" s="1"/>
  <c r="J271" i="1"/>
  <c r="K257" i="1" s="1"/>
  <c r="J270" i="1"/>
  <c r="K256" i="1" s="1"/>
  <c r="J269" i="1"/>
  <c r="K255" i="1" s="1"/>
  <c r="J268" i="1"/>
  <c r="K254" i="1" s="1"/>
  <c r="J267" i="1"/>
  <c r="K253" i="1" s="1"/>
  <c r="J266" i="1"/>
  <c r="K252" i="1" s="1"/>
  <c r="J265" i="1"/>
  <c r="K251" i="1" s="1"/>
  <c r="J264" i="1"/>
  <c r="K250" i="1" s="1"/>
  <c r="J263" i="1"/>
  <c r="K249" i="1" s="1"/>
  <c r="J262" i="1"/>
  <c r="K248" i="1" s="1"/>
  <c r="J261" i="1"/>
  <c r="K247" i="1" s="1"/>
  <c r="J260" i="1"/>
  <c r="K246" i="1" s="1"/>
  <c r="J259" i="1"/>
  <c r="K245" i="1" s="1"/>
  <c r="J258" i="1"/>
  <c r="K244" i="1" s="1"/>
  <c r="J257" i="1"/>
  <c r="K243" i="1" s="1"/>
  <c r="J256" i="1"/>
  <c r="K242" i="1" s="1"/>
  <c r="J255" i="1"/>
  <c r="K241" i="1" s="1"/>
  <c r="J254" i="1"/>
  <c r="K240" i="1" s="1"/>
  <c r="J253" i="1"/>
  <c r="K239" i="1" s="1"/>
  <c r="J252" i="1"/>
  <c r="K238" i="1" s="1"/>
  <c r="J251" i="1"/>
  <c r="K237" i="1" s="1"/>
  <c r="J250" i="1"/>
  <c r="K236" i="1" s="1"/>
  <c r="J249" i="1"/>
  <c r="K235" i="1" s="1"/>
  <c r="J248" i="1"/>
  <c r="K234" i="1" s="1"/>
  <c r="J247" i="1"/>
  <c r="K233" i="1" s="1"/>
  <c r="J246" i="1"/>
  <c r="K232" i="1" s="1"/>
  <c r="J245" i="1"/>
  <c r="K231" i="1" s="1"/>
  <c r="J244" i="1"/>
  <c r="K230" i="1" s="1"/>
  <c r="J243" i="1"/>
  <c r="K229" i="1" s="1"/>
  <c r="J242" i="1"/>
  <c r="K228" i="1" s="1"/>
  <c r="J241" i="1"/>
  <c r="K227" i="1" s="1"/>
  <c r="J240" i="1"/>
  <c r="K226" i="1" s="1"/>
  <c r="J239" i="1"/>
  <c r="K225" i="1" s="1"/>
  <c r="J238" i="1"/>
  <c r="K224" i="1" s="1"/>
  <c r="J237" i="1"/>
  <c r="K223" i="1" s="1"/>
  <c r="J236" i="1"/>
  <c r="K222" i="1" s="1"/>
  <c r="J235" i="1"/>
  <c r="K221" i="1" s="1"/>
  <c r="J234" i="1"/>
  <c r="K220" i="1" s="1"/>
  <c r="J233" i="1"/>
  <c r="K219" i="1" s="1"/>
  <c r="J232" i="1"/>
  <c r="K218" i="1" s="1"/>
  <c r="J231" i="1"/>
  <c r="K217" i="1" s="1"/>
  <c r="J230" i="1"/>
  <c r="K216" i="1" s="1"/>
  <c r="J229" i="1"/>
  <c r="K215" i="1" s="1"/>
  <c r="J228" i="1"/>
  <c r="K214" i="1" s="1"/>
  <c r="J227" i="1"/>
  <c r="K213" i="1" s="1"/>
  <c r="J226" i="1"/>
  <c r="K212" i="1" s="1"/>
  <c r="J225" i="1"/>
  <c r="K211" i="1" s="1"/>
  <c r="J224" i="1"/>
  <c r="K210" i="1" s="1"/>
  <c r="J223" i="1"/>
  <c r="K209" i="1" s="1"/>
  <c r="J222" i="1"/>
  <c r="K208" i="1" s="1"/>
  <c r="J221" i="1"/>
  <c r="K207" i="1" s="1"/>
  <c r="J220" i="1"/>
  <c r="K206" i="1" s="1"/>
  <c r="J219" i="1"/>
  <c r="K205" i="1" s="1"/>
  <c r="J218" i="1"/>
  <c r="K204" i="1" s="1"/>
  <c r="J217" i="1"/>
  <c r="K203" i="1" s="1"/>
  <c r="J216" i="1"/>
  <c r="K202" i="1" s="1"/>
  <c r="J215" i="1"/>
  <c r="K201" i="1" s="1"/>
  <c r="J214" i="1"/>
  <c r="K200" i="1" s="1"/>
  <c r="J213" i="1"/>
  <c r="K199" i="1" s="1"/>
  <c r="J212" i="1"/>
  <c r="K198" i="1" s="1"/>
  <c r="J211" i="1"/>
  <c r="K197" i="1" s="1"/>
  <c r="J210" i="1"/>
  <c r="K196" i="1" s="1"/>
  <c r="J209" i="1"/>
  <c r="K195" i="1" s="1"/>
  <c r="J208" i="1"/>
  <c r="K194" i="1" s="1"/>
  <c r="J207" i="1"/>
  <c r="K193" i="1" s="1"/>
  <c r="J206" i="1"/>
  <c r="K192" i="1" s="1"/>
  <c r="J205" i="1"/>
  <c r="K191" i="1" s="1"/>
  <c r="J204" i="1"/>
  <c r="K190" i="1" s="1"/>
  <c r="J203" i="1"/>
  <c r="K189" i="1" s="1"/>
  <c r="J202" i="1"/>
  <c r="K188" i="1" s="1"/>
  <c r="J201" i="1"/>
  <c r="K187" i="1" s="1"/>
  <c r="J200" i="1"/>
  <c r="K186" i="1" s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60" i="1"/>
  <c r="K86" i="1"/>
  <c r="K84" i="1"/>
  <c r="K82" i="1"/>
  <c r="K78" i="1"/>
  <c r="K75" i="1"/>
  <c r="K74" i="1"/>
  <c r="K70" i="1"/>
  <c r="K69" i="1"/>
  <c r="K67" i="1"/>
  <c r="K64" i="1"/>
  <c r="K63" i="1"/>
  <c r="K61" i="1"/>
  <c r="K50" i="1"/>
  <c r="K51" i="1"/>
  <c r="K48" i="1"/>
  <c r="K47" i="1"/>
  <c r="K9" i="1"/>
  <c r="K3" i="1"/>
</calcChain>
</file>

<file path=xl/sharedStrings.xml><?xml version="1.0" encoding="utf-8"?>
<sst xmlns="http://schemas.openxmlformats.org/spreadsheetml/2006/main" count="348" uniqueCount="224">
  <si>
    <t>Broj indeksa</t>
  </si>
  <si>
    <t xml:space="preserve">Godina upisa </t>
  </si>
  <si>
    <t>Ime</t>
  </si>
  <si>
    <t>Prezime</t>
  </si>
  <si>
    <t xml:space="preserve">Kolokvijum </t>
  </si>
  <si>
    <t>PK</t>
  </si>
  <si>
    <t>Završni</t>
  </si>
  <si>
    <t>PZ</t>
  </si>
  <si>
    <t>Ukupno</t>
  </si>
  <si>
    <t>Ocjena</t>
  </si>
  <si>
    <t>2014</t>
  </si>
  <si>
    <t>Bojana</t>
  </si>
  <si>
    <t>Ivana</t>
  </si>
  <si>
    <t>Anđela</t>
  </si>
  <si>
    <t>Krković</t>
  </si>
  <si>
    <t>Braić</t>
  </si>
  <si>
    <t>Tamara</t>
  </si>
  <si>
    <t>Jelena</t>
  </si>
  <si>
    <t>Aleksandra</t>
  </si>
  <si>
    <t>Jovan</t>
  </si>
  <si>
    <t>Katarina</t>
  </si>
  <si>
    <t>Dragana</t>
  </si>
  <si>
    <t>Sara</t>
  </si>
  <si>
    <t>Čabarkapa</t>
  </si>
  <si>
    <t>Tomović</t>
  </si>
  <si>
    <t>Jovana</t>
  </si>
  <si>
    <t>2013</t>
  </si>
  <si>
    <t>Bogdan</t>
  </si>
  <si>
    <t>2012</t>
  </si>
  <si>
    <t>2010</t>
  </si>
  <si>
    <t>2007</t>
  </si>
  <si>
    <t xml:space="preserve">Sandra </t>
  </si>
  <si>
    <t>Drljević</t>
  </si>
  <si>
    <t>Aktivnost</t>
  </si>
  <si>
    <t xml:space="preserve">Dženana </t>
  </si>
  <si>
    <t>Ajdarpašić</t>
  </si>
  <si>
    <t>219</t>
  </si>
  <si>
    <t>Marijana</t>
  </si>
  <si>
    <t>Barović</t>
  </si>
  <si>
    <t>135</t>
  </si>
  <si>
    <t>Sanja</t>
  </si>
  <si>
    <t>Vukićević</t>
  </si>
  <si>
    <t>165</t>
  </si>
  <si>
    <t>Emilija</t>
  </si>
  <si>
    <t>Puletić</t>
  </si>
  <si>
    <t>217</t>
  </si>
  <si>
    <t xml:space="preserve">Nina </t>
  </si>
  <si>
    <t>Stevović</t>
  </si>
  <si>
    <t>Snežana</t>
  </si>
  <si>
    <t>Lazarević</t>
  </si>
  <si>
    <t>Dragiša</t>
  </si>
  <si>
    <t>Todorović</t>
  </si>
  <si>
    <t>Anđa</t>
  </si>
  <si>
    <t>Gagović</t>
  </si>
  <si>
    <t>Kristina</t>
  </si>
  <si>
    <t xml:space="preserve">Tiana </t>
  </si>
  <si>
    <t>Janović</t>
  </si>
  <si>
    <t>139</t>
  </si>
  <si>
    <t>Brajković</t>
  </si>
  <si>
    <t>Mirković</t>
  </si>
  <si>
    <t>Darka</t>
  </si>
  <si>
    <t>Dončić</t>
  </si>
  <si>
    <t>Boško</t>
  </si>
  <si>
    <t>Nikolić</t>
  </si>
  <si>
    <t>148</t>
  </si>
  <si>
    <t>Anika</t>
  </si>
  <si>
    <t>Knežević</t>
  </si>
  <si>
    <t>Tatjana</t>
  </si>
  <si>
    <t>Anđelić</t>
  </si>
  <si>
    <t>Glušica</t>
  </si>
  <si>
    <t>Benida</t>
  </si>
  <si>
    <t>Mekić</t>
  </si>
  <si>
    <t>Milena</t>
  </si>
  <si>
    <t>Matanović</t>
  </si>
  <si>
    <t>Zlatko</t>
  </si>
  <si>
    <t>Pajović</t>
  </si>
  <si>
    <t>Ines</t>
  </si>
  <si>
    <t>Ćipović</t>
  </si>
  <si>
    <t>Marina</t>
  </si>
  <si>
    <t>Rančić</t>
  </si>
  <si>
    <t>Dženita</t>
  </si>
  <si>
    <t>Seval</t>
  </si>
  <si>
    <t>Luketić</t>
  </si>
  <si>
    <t>Nenezić</t>
  </si>
  <si>
    <t>Tošić</t>
  </si>
  <si>
    <t>Dijana</t>
  </si>
  <si>
    <t>Mrkajić</t>
  </si>
  <si>
    <t>Slađana</t>
  </si>
  <si>
    <t>Milić</t>
  </si>
  <si>
    <t>Muratović</t>
  </si>
  <si>
    <t>Violeta</t>
  </si>
  <si>
    <t>Vujković</t>
  </si>
  <si>
    <t xml:space="preserve">Milica </t>
  </si>
  <si>
    <t>Nišić</t>
  </si>
  <si>
    <t>Nerma</t>
  </si>
  <si>
    <t>Agović</t>
  </si>
  <si>
    <t>Musović</t>
  </si>
  <si>
    <t>Dragan</t>
  </si>
  <si>
    <t>Dabetić</t>
  </si>
  <si>
    <t>Medojević</t>
  </si>
  <si>
    <t>Velibor</t>
  </si>
  <si>
    <t>146</t>
  </si>
  <si>
    <t>Jokić</t>
  </si>
  <si>
    <t>Đukić</t>
  </si>
  <si>
    <t>Nađa</t>
  </si>
  <si>
    <t>Asanović</t>
  </si>
  <si>
    <t>Aleksandar</t>
  </si>
  <si>
    <t>Šuster</t>
  </si>
  <si>
    <t>202</t>
  </si>
  <si>
    <t>Božidar</t>
  </si>
  <si>
    <t>154</t>
  </si>
  <si>
    <t>Marković</t>
  </si>
  <si>
    <t xml:space="preserve">Rialda </t>
  </si>
  <si>
    <t>Hodžić</t>
  </si>
  <si>
    <t>Sanković</t>
  </si>
  <si>
    <t>Vučeljić</t>
  </si>
  <si>
    <t>Perović</t>
  </si>
  <si>
    <t>Ćetković</t>
  </si>
  <si>
    <t xml:space="preserve">Marija </t>
  </si>
  <si>
    <t>Bigović</t>
  </si>
  <si>
    <t>Doris</t>
  </si>
  <si>
    <t>Pukić</t>
  </si>
  <si>
    <t>Šestović</t>
  </si>
  <si>
    <t>Tepavčević</t>
  </si>
  <si>
    <t>Mijajlović</t>
  </si>
  <si>
    <t>Cvijović</t>
  </si>
  <si>
    <t>Čolović</t>
  </si>
  <si>
    <t>Ognjanović</t>
  </si>
  <si>
    <t xml:space="preserve">Emil </t>
  </si>
  <si>
    <t>Halilović</t>
  </si>
  <si>
    <t>Đurđica</t>
  </si>
  <si>
    <t>Luković</t>
  </si>
  <si>
    <t>144</t>
  </si>
  <si>
    <t>14</t>
  </si>
  <si>
    <t>Stefan</t>
  </si>
  <si>
    <t>Perošević</t>
  </si>
  <si>
    <t>Danijela</t>
  </si>
  <si>
    <t>Anđelković</t>
  </si>
  <si>
    <t>Ljubica</t>
  </si>
  <si>
    <t>Vulović</t>
  </si>
  <si>
    <t xml:space="preserve">Nikola </t>
  </si>
  <si>
    <t>Pejović</t>
  </si>
  <si>
    <t>166</t>
  </si>
  <si>
    <t>Ksenija</t>
  </si>
  <si>
    <t>Radović</t>
  </si>
  <si>
    <t>Zorana</t>
  </si>
  <si>
    <t>Lutovac</t>
  </si>
  <si>
    <t>141</t>
  </si>
  <si>
    <t>Pavićević</t>
  </si>
  <si>
    <t>Joković</t>
  </si>
  <si>
    <t>Tijana</t>
  </si>
  <si>
    <t>Milinković</t>
  </si>
  <si>
    <t>Svetlana</t>
  </si>
  <si>
    <t>Bubanja</t>
  </si>
  <si>
    <t>Mitrović</t>
  </si>
  <si>
    <t>174</t>
  </si>
  <si>
    <t>Andrija</t>
  </si>
  <si>
    <t>Žižić</t>
  </si>
  <si>
    <t>Filip</t>
  </si>
  <si>
    <t>Lješnjak</t>
  </si>
  <si>
    <t>Ana</t>
  </si>
  <si>
    <t>Antović</t>
  </si>
  <si>
    <t>Maja</t>
  </si>
  <si>
    <t>Ivanović</t>
  </si>
  <si>
    <t>Drašković</t>
  </si>
  <si>
    <t>Miloš</t>
  </si>
  <si>
    <t>Milca</t>
  </si>
  <si>
    <t>Pavle</t>
  </si>
  <si>
    <t>Janjić</t>
  </si>
  <si>
    <t>Filipović</t>
  </si>
  <si>
    <t>Đurišić</t>
  </si>
  <si>
    <t>147</t>
  </si>
  <si>
    <t>Edna</t>
  </si>
  <si>
    <t>Karastanović</t>
  </si>
  <si>
    <t>Popović</t>
  </si>
  <si>
    <t>199</t>
  </si>
  <si>
    <t>Marija</t>
  </si>
  <si>
    <t>Tasić</t>
  </si>
  <si>
    <t>143</t>
  </si>
  <si>
    <t>2011</t>
  </si>
  <si>
    <t>Kečina</t>
  </si>
  <si>
    <t>Martinović</t>
  </si>
  <si>
    <t>Irina</t>
  </si>
  <si>
    <t>Vukasović</t>
  </si>
  <si>
    <t>Mračević</t>
  </si>
  <si>
    <t>Tošković</t>
  </si>
  <si>
    <t xml:space="preserve">Aleksandra </t>
  </si>
  <si>
    <t>Marđonović</t>
  </si>
  <si>
    <t>Dimitrije</t>
  </si>
  <si>
    <t>Nikić</t>
  </si>
  <si>
    <t>Đokić</t>
  </si>
  <si>
    <t>Vanja</t>
  </si>
  <si>
    <t>Vujović</t>
  </si>
  <si>
    <t>29p</t>
  </si>
  <si>
    <t>A</t>
  </si>
  <si>
    <t>C</t>
  </si>
  <si>
    <t>8.5p</t>
  </si>
  <si>
    <t>15p</t>
  </si>
  <si>
    <t>14p</t>
  </si>
  <si>
    <t>E</t>
  </si>
  <si>
    <t>F</t>
  </si>
  <si>
    <t>D</t>
  </si>
  <si>
    <t>12p</t>
  </si>
  <si>
    <t>8p</t>
  </si>
  <si>
    <t>7p</t>
  </si>
  <si>
    <t>17.5p</t>
  </si>
  <si>
    <t>B</t>
  </si>
  <si>
    <t>14.5p</t>
  </si>
  <si>
    <t>5p</t>
  </si>
  <si>
    <t>19.5p</t>
  </si>
  <si>
    <t>18p</t>
  </si>
  <si>
    <t xml:space="preserve">Željka </t>
  </si>
  <si>
    <t>Ćiraković</t>
  </si>
  <si>
    <t>8.5.</t>
  </si>
  <si>
    <t>8.0.</t>
  </si>
  <si>
    <t>32.0.</t>
  </si>
  <si>
    <t>10п</t>
  </si>
  <si>
    <t>20.0.</t>
  </si>
  <si>
    <t>9p</t>
  </si>
  <si>
    <t>15.0.</t>
  </si>
  <si>
    <t>9.p</t>
  </si>
  <si>
    <t>13.0.</t>
  </si>
  <si>
    <t>17.avg.</t>
  </si>
  <si>
    <t>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</si>
</sst>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2"/>
      <color indexed="8"/>
      <name val="Book Antiqua"/>
      <family val="1"/>
    </font>
    <font>
      <sz val="13"/>
      <name val="Garamond"/>
      <family val="1"/>
    </font>
    <font>
      <sz val="10"/>
      <name val="Arial"/>
    </font>
    <font>
      <b/>
      <sz val="10"/>
      <name val="Arial"/>
      <family val="2"/>
    </font>
    <font>
      <sz val="12"/>
      <color rgb="FFFF0000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/>
    <xf numFmtId="0" fontId="4" fillId="0" borderId="3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/>
    <xf numFmtId="0" fontId="0" fillId="0" borderId="0" xfId="0" applyFill="1"/>
    <xf numFmtId="0" fontId="0" fillId="5" borderId="0" xfId="0" applyFill="1"/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0" xfId="0" applyFont="1" applyFill="1"/>
    <xf numFmtId="0" fontId="5" fillId="0" borderId="3" xfId="0" applyFont="1" applyFill="1" applyBorder="1" applyAlignment="1">
      <alignment horizontal="center"/>
    </xf>
    <xf numFmtId="0" fontId="8" fillId="0" borderId="0" xfId="0" applyFont="1" applyFill="1"/>
    <xf numFmtId="49" fontId="4" fillId="6" borderId="3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/>
    <xf numFmtId="49" fontId="4" fillId="6" borderId="5" xfId="0" applyNumberFormat="1" applyFont="1" applyFill="1" applyBorder="1" applyAlignment="1">
      <alignment horizontal="center"/>
    </xf>
    <xf numFmtId="49" fontId="4" fillId="6" borderId="5" xfId="0" applyNumberFormat="1" applyFont="1" applyFill="1" applyBorder="1" applyAlignment="1"/>
    <xf numFmtId="0" fontId="4" fillId="0" borderId="2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4" fillId="6" borderId="2" xfId="0" applyNumberFormat="1" applyFont="1" applyFill="1" applyBorder="1" applyAlignment="1"/>
    <xf numFmtId="49" fontId="4" fillId="6" borderId="2" xfId="0" applyNumberFormat="1" applyFont="1" applyFill="1" applyBorder="1" applyAlignment="1">
      <alignment horizontal="center"/>
    </xf>
    <xf numFmtId="49" fontId="4" fillId="6" borderId="2" xfId="0" applyNumberFormat="1" applyFont="1" applyFill="1" applyBorder="1" applyAlignment="1"/>
    <xf numFmtId="16" fontId="4" fillId="6" borderId="2" xfId="0" applyNumberFormat="1" applyFont="1" applyFill="1" applyBorder="1" applyAlignment="1">
      <alignment horizontal="center"/>
    </xf>
    <xf numFmtId="16" fontId="4" fillId="6" borderId="2" xfId="0" applyNumberFormat="1" applyFont="1" applyFill="1" applyBorder="1" applyAlignment="1"/>
    <xf numFmtId="0" fontId="4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2" fontId="5" fillId="0" borderId="2" xfId="0" applyNumberFormat="1" applyFont="1" applyFill="1" applyBorder="1" applyAlignment="1">
      <alignment horizontal="center"/>
    </xf>
    <xf numFmtId="0" fontId="5" fillId="6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4" fillId="6" borderId="3" xfId="0" applyNumberFormat="1" applyFont="1" applyFill="1" applyBorder="1" applyAlignment="1">
      <alignment horizontal="center"/>
    </xf>
    <xf numFmtId="0" fontId="4" fillId="6" borderId="3" xfId="0" applyNumberFormat="1" applyFont="1" applyFill="1" applyBorder="1" applyAlignment="1"/>
    <xf numFmtId="49" fontId="4" fillId="0" borderId="2" xfId="0" applyNumberFormat="1" applyFont="1" applyBorder="1" applyAlignment="1"/>
    <xf numFmtId="16" fontId="4" fillId="6" borderId="3" xfId="0" applyNumberFormat="1" applyFont="1" applyFill="1" applyBorder="1" applyAlignment="1"/>
    <xf numFmtId="0" fontId="4" fillId="0" borderId="3" xfId="0" applyNumberFormat="1" applyFont="1" applyFill="1" applyBorder="1" applyAlignment="1"/>
    <xf numFmtId="0" fontId="4" fillId="0" borderId="3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6" fillId="4" borderId="2" xfId="0" applyNumberFormat="1" applyFont="1" applyFill="1" applyBorder="1" applyAlignment="1" applyProtection="1">
      <alignment horizontal="center" vertical="center"/>
      <protection hidden="1"/>
    </xf>
    <xf numFmtId="0" fontId="10" fillId="0" borderId="2" xfId="0" applyNumberFormat="1" applyFont="1" applyFill="1" applyBorder="1" applyAlignment="1">
      <alignment horizontal="center"/>
    </xf>
    <xf numFmtId="0" fontId="10" fillId="6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Border="1"/>
    <xf numFmtId="49" fontId="4" fillId="7" borderId="2" xfId="0" applyNumberFormat="1" applyFont="1" applyFill="1" applyBorder="1" applyAlignment="1">
      <alignment horizontal="center"/>
    </xf>
    <xf numFmtId="49" fontId="4" fillId="7" borderId="3" xfId="0" applyNumberFormat="1" applyFont="1" applyFill="1" applyBorder="1" applyAlignment="1">
      <alignment horizontal="center"/>
    </xf>
    <xf numFmtId="49" fontId="4" fillId="7" borderId="3" xfId="0" applyNumberFormat="1" applyFont="1" applyFill="1" applyBorder="1" applyAlignment="1"/>
    <xf numFmtId="0" fontId="4" fillId="7" borderId="3" xfId="0" applyFont="1" applyFill="1" applyBorder="1" applyAlignment="1"/>
    <xf numFmtId="0" fontId="4" fillId="7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10" fillId="7" borderId="2" xfId="0" applyNumberFormat="1" applyFon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/>
    </xf>
    <xf numFmtId="0" fontId="6" fillId="7" borderId="2" xfId="0" applyFont="1" applyFill="1" applyBorder="1" applyAlignment="1" applyProtection="1">
      <alignment horizontal="center" vertical="center"/>
      <protection hidden="1"/>
    </xf>
    <xf numFmtId="16" fontId="4" fillId="7" borderId="2" xfId="0" applyNumberFormat="1" applyFont="1" applyFill="1" applyBorder="1" applyAlignment="1">
      <alignment horizontal="center"/>
    </xf>
    <xf numFmtId="16" fontId="4" fillId="7" borderId="2" xfId="0" applyNumberFormat="1" applyFont="1" applyFill="1" applyBorder="1" applyAlignment="1"/>
    <xf numFmtId="0" fontId="4" fillId="7" borderId="2" xfId="0" applyFont="1" applyFill="1" applyBorder="1" applyAlignment="1"/>
    <xf numFmtId="0" fontId="4" fillId="7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4" fillId="7" borderId="2" xfId="0" applyNumberFormat="1" applyFont="1" applyFill="1" applyBorder="1" applyAlignment="1"/>
    <xf numFmtId="2" fontId="5" fillId="7" borderId="2" xfId="0" applyNumberFormat="1" applyFont="1" applyFill="1" applyBorder="1" applyAlignment="1">
      <alignment horizontal="center"/>
    </xf>
    <xf numFmtId="0" fontId="5" fillId="7" borderId="2" xfId="0" applyNumberFormat="1" applyFont="1" applyFill="1" applyBorder="1" applyAlignment="1">
      <alignment horizontal="center"/>
    </xf>
    <xf numFmtId="16" fontId="4" fillId="7" borderId="3" xfId="0" applyNumberFormat="1" applyFont="1" applyFill="1" applyBorder="1" applyAlignment="1">
      <alignment horizontal="center"/>
    </xf>
    <xf numFmtId="16" fontId="4" fillId="7" borderId="3" xfId="0" applyNumberFormat="1" applyFont="1" applyFill="1" applyBorder="1" applyAlignment="1"/>
    <xf numFmtId="17" fontId="10" fillId="7" borderId="2" xfId="0" applyNumberFormat="1" applyFont="1" applyFill="1" applyBorder="1" applyAlignment="1">
      <alignment horizontal="center"/>
    </xf>
    <xf numFmtId="0" fontId="0" fillId="7" borderId="0" xfId="0" applyFill="1"/>
    <xf numFmtId="0" fontId="4" fillId="7" borderId="3" xfId="0" applyFont="1" applyFill="1" applyBorder="1" applyAlignment="1">
      <alignment horizontal="center"/>
    </xf>
    <xf numFmtId="0" fontId="4" fillId="7" borderId="3" xfId="0" applyNumberFormat="1" applyFont="1" applyFill="1" applyBorder="1" applyAlignment="1">
      <alignment horizontal="center"/>
    </xf>
    <xf numFmtId="0" fontId="4" fillId="7" borderId="3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17"/>
  <sheetViews>
    <sheetView tabSelected="1" zoomScale="90" zoomScaleNormal="90" workbookViewId="0">
      <selection activeCell="K7" sqref="K7"/>
    </sheetView>
  </sheetViews>
  <sheetFormatPr defaultRowHeight="15" x14ac:dyDescent="0.25"/>
  <cols>
    <col min="1" max="2" width="11.42578125" customWidth="1"/>
    <col min="3" max="4" width="15.7109375" style="44" customWidth="1"/>
    <col min="5" max="5" width="9.85546875" style="45" customWidth="1"/>
    <col min="6" max="6" width="10.7109375" style="45" customWidth="1"/>
    <col min="7" max="7" width="9.85546875" style="47" customWidth="1"/>
    <col min="8" max="8" width="8.42578125" style="47" customWidth="1"/>
    <col min="9" max="9" width="8.28515625" style="47" customWidth="1"/>
    <col min="10" max="10" width="9.28515625" customWidth="1"/>
    <col min="11" max="11" width="8.140625" customWidth="1"/>
    <col min="12" max="12" width="3.28515625" customWidth="1"/>
    <col min="19" max="19" width="17.42578125" customWidth="1"/>
    <col min="21" max="21" width="5.140625" customWidth="1"/>
    <col min="22" max="22" width="1.140625" hidden="1" customWidth="1"/>
    <col min="257" max="258" width="11.42578125" customWidth="1"/>
    <col min="259" max="260" width="15.7109375" customWidth="1"/>
    <col min="261" max="261" width="9.85546875" customWidth="1"/>
    <col min="262" max="262" width="10.7109375" customWidth="1"/>
    <col min="263" max="263" width="9.85546875" customWidth="1"/>
    <col min="264" max="264" width="8.42578125" customWidth="1"/>
    <col min="265" max="265" width="8.28515625" customWidth="1"/>
    <col min="266" max="266" width="9.28515625" customWidth="1"/>
    <col min="267" max="267" width="8.140625" customWidth="1"/>
    <col min="268" max="268" width="3.28515625" customWidth="1"/>
    <col min="275" max="275" width="17.42578125" customWidth="1"/>
    <col min="277" max="277" width="5.140625" customWidth="1"/>
    <col min="278" max="278" width="0" hidden="1" customWidth="1"/>
    <col min="513" max="514" width="11.42578125" customWidth="1"/>
    <col min="515" max="516" width="15.7109375" customWidth="1"/>
    <col min="517" max="517" width="9.85546875" customWidth="1"/>
    <col min="518" max="518" width="10.7109375" customWidth="1"/>
    <col min="519" max="519" width="9.85546875" customWidth="1"/>
    <col min="520" max="520" width="8.42578125" customWidth="1"/>
    <col min="521" max="521" width="8.28515625" customWidth="1"/>
    <col min="522" max="522" width="9.28515625" customWidth="1"/>
    <col min="523" max="523" width="8.140625" customWidth="1"/>
    <col min="524" max="524" width="3.28515625" customWidth="1"/>
    <col min="531" max="531" width="17.42578125" customWidth="1"/>
    <col min="533" max="533" width="5.140625" customWidth="1"/>
    <col min="534" max="534" width="0" hidden="1" customWidth="1"/>
    <col min="769" max="770" width="11.42578125" customWidth="1"/>
    <col min="771" max="772" width="15.7109375" customWidth="1"/>
    <col min="773" max="773" width="9.85546875" customWidth="1"/>
    <col min="774" max="774" width="10.7109375" customWidth="1"/>
    <col min="775" max="775" width="9.85546875" customWidth="1"/>
    <col min="776" max="776" width="8.42578125" customWidth="1"/>
    <col min="777" max="777" width="8.28515625" customWidth="1"/>
    <col min="778" max="778" width="9.28515625" customWidth="1"/>
    <col min="779" max="779" width="8.140625" customWidth="1"/>
    <col min="780" max="780" width="3.28515625" customWidth="1"/>
    <col min="787" max="787" width="17.42578125" customWidth="1"/>
    <col min="789" max="789" width="5.140625" customWidth="1"/>
    <col min="790" max="790" width="0" hidden="1" customWidth="1"/>
    <col min="1025" max="1026" width="11.42578125" customWidth="1"/>
    <col min="1027" max="1028" width="15.7109375" customWidth="1"/>
    <col min="1029" max="1029" width="9.85546875" customWidth="1"/>
    <col min="1030" max="1030" width="10.7109375" customWidth="1"/>
    <col min="1031" max="1031" width="9.85546875" customWidth="1"/>
    <col min="1032" max="1032" width="8.42578125" customWidth="1"/>
    <col min="1033" max="1033" width="8.28515625" customWidth="1"/>
    <col min="1034" max="1034" width="9.28515625" customWidth="1"/>
    <col min="1035" max="1035" width="8.140625" customWidth="1"/>
    <col min="1036" max="1036" width="3.28515625" customWidth="1"/>
    <col min="1043" max="1043" width="17.42578125" customWidth="1"/>
    <col min="1045" max="1045" width="5.140625" customWidth="1"/>
    <col min="1046" max="1046" width="0" hidden="1" customWidth="1"/>
    <col min="1281" max="1282" width="11.42578125" customWidth="1"/>
    <col min="1283" max="1284" width="15.7109375" customWidth="1"/>
    <col min="1285" max="1285" width="9.85546875" customWidth="1"/>
    <col min="1286" max="1286" width="10.7109375" customWidth="1"/>
    <col min="1287" max="1287" width="9.85546875" customWidth="1"/>
    <col min="1288" max="1288" width="8.42578125" customWidth="1"/>
    <col min="1289" max="1289" width="8.28515625" customWidth="1"/>
    <col min="1290" max="1290" width="9.28515625" customWidth="1"/>
    <col min="1291" max="1291" width="8.140625" customWidth="1"/>
    <col min="1292" max="1292" width="3.28515625" customWidth="1"/>
    <col min="1299" max="1299" width="17.42578125" customWidth="1"/>
    <col min="1301" max="1301" width="5.140625" customWidth="1"/>
    <col min="1302" max="1302" width="0" hidden="1" customWidth="1"/>
    <col min="1537" max="1538" width="11.42578125" customWidth="1"/>
    <col min="1539" max="1540" width="15.7109375" customWidth="1"/>
    <col min="1541" max="1541" width="9.85546875" customWidth="1"/>
    <col min="1542" max="1542" width="10.7109375" customWidth="1"/>
    <col min="1543" max="1543" width="9.85546875" customWidth="1"/>
    <col min="1544" max="1544" width="8.42578125" customWidth="1"/>
    <col min="1545" max="1545" width="8.28515625" customWidth="1"/>
    <col min="1546" max="1546" width="9.28515625" customWidth="1"/>
    <col min="1547" max="1547" width="8.140625" customWidth="1"/>
    <col min="1548" max="1548" width="3.28515625" customWidth="1"/>
    <col min="1555" max="1555" width="17.42578125" customWidth="1"/>
    <col min="1557" max="1557" width="5.140625" customWidth="1"/>
    <col min="1558" max="1558" width="0" hidden="1" customWidth="1"/>
    <col min="1793" max="1794" width="11.42578125" customWidth="1"/>
    <col min="1795" max="1796" width="15.7109375" customWidth="1"/>
    <col min="1797" max="1797" width="9.85546875" customWidth="1"/>
    <col min="1798" max="1798" width="10.7109375" customWidth="1"/>
    <col min="1799" max="1799" width="9.85546875" customWidth="1"/>
    <col min="1800" max="1800" width="8.42578125" customWidth="1"/>
    <col min="1801" max="1801" width="8.28515625" customWidth="1"/>
    <col min="1802" max="1802" width="9.28515625" customWidth="1"/>
    <col min="1803" max="1803" width="8.140625" customWidth="1"/>
    <col min="1804" max="1804" width="3.28515625" customWidth="1"/>
    <col min="1811" max="1811" width="17.42578125" customWidth="1"/>
    <col min="1813" max="1813" width="5.140625" customWidth="1"/>
    <col min="1814" max="1814" width="0" hidden="1" customWidth="1"/>
    <col min="2049" max="2050" width="11.42578125" customWidth="1"/>
    <col min="2051" max="2052" width="15.7109375" customWidth="1"/>
    <col min="2053" max="2053" width="9.85546875" customWidth="1"/>
    <col min="2054" max="2054" width="10.7109375" customWidth="1"/>
    <col min="2055" max="2055" width="9.85546875" customWidth="1"/>
    <col min="2056" max="2056" width="8.42578125" customWidth="1"/>
    <col min="2057" max="2057" width="8.28515625" customWidth="1"/>
    <col min="2058" max="2058" width="9.28515625" customWidth="1"/>
    <col min="2059" max="2059" width="8.140625" customWidth="1"/>
    <col min="2060" max="2060" width="3.28515625" customWidth="1"/>
    <col min="2067" max="2067" width="17.42578125" customWidth="1"/>
    <col min="2069" max="2069" width="5.140625" customWidth="1"/>
    <col min="2070" max="2070" width="0" hidden="1" customWidth="1"/>
    <col min="2305" max="2306" width="11.42578125" customWidth="1"/>
    <col min="2307" max="2308" width="15.7109375" customWidth="1"/>
    <col min="2309" max="2309" width="9.85546875" customWidth="1"/>
    <col min="2310" max="2310" width="10.7109375" customWidth="1"/>
    <col min="2311" max="2311" width="9.85546875" customWidth="1"/>
    <col min="2312" max="2312" width="8.42578125" customWidth="1"/>
    <col min="2313" max="2313" width="8.28515625" customWidth="1"/>
    <col min="2314" max="2314" width="9.28515625" customWidth="1"/>
    <col min="2315" max="2315" width="8.140625" customWidth="1"/>
    <col min="2316" max="2316" width="3.28515625" customWidth="1"/>
    <col min="2323" max="2323" width="17.42578125" customWidth="1"/>
    <col min="2325" max="2325" width="5.140625" customWidth="1"/>
    <col min="2326" max="2326" width="0" hidden="1" customWidth="1"/>
    <col min="2561" max="2562" width="11.42578125" customWidth="1"/>
    <col min="2563" max="2564" width="15.7109375" customWidth="1"/>
    <col min="2565" max="2565" width="9.85546875" customWidth="1"/>
    <col min="2566" max="2566" width="10.7109375" customWidth="1"/>
    <col min="2567" max="2567" width="9.85546875" customWidth="1"/>
    <col min="2568" max="2568" width="8.42578125" customWidth="1"/>
    <col min="2569" max="2569" width="8.28515625" customWidth="1"/>
    <col min="2570" max="2570" width="9.28515625" customWidth="1"/>
    <col min="2571" max="2571" width="8.140625" customWidth="1"/>
    <col min="2572" max="2572" width="3.28515625" customWidth="1"/>
    <col min="2579" max="2579" width="17.42578125" customWidth="1"/>
    <col min="2581" max="2581" width="5.140625" customWidth="1"/>
    <col min="2582" max="2582" width="0" hidden="1" customWidth="1"/>
    <col min="2817" max="2818" width="11.42578125" customWidth="1"/>
    <col min="2819" max="2820" width="15.7109375" customWidth="1"/>
    <col min="2821" max="2821" width="9.85546875" customWidth="1"/>
    <col min="2822" max="2822" width="10.7109375" customWidth="1"/>
    <col min="2823" max="2823" width="9.85546875" customWidth="1"/>
    <col min="2824" max="2824" width="8.42578125" customWidth="1"/>
    <col min="2825" max="2825" width="8.28515625" customWidth="1"/>
    <col min="2826" max="2826" width="9.28515625" customWidth="1"/>
    <col min="2827" max="2827" width="8.140625" customWidth="1"/>
    <col min="2828" max="2828" width="3.28515625" customWidth="1"/>
    <col min="2835" max="2835" width="17.42578125" customWidth="1"/>
    <col min="2837" max="2837" width="5.140625" customWidth="1"/>
    <col min="2838" max="2838" width="0" hidden="1" customWidth="1"/>
    <col min="3073" max="3074" width="11.42578125" customWidth="1"/>
    <col min="3075" max="3076" width="15.7109375" customWidth="1"/>
    <col min="3077" max="3077" width="9.85546875" customWidth="1"/>
    <col min="3078" max="3078" width="10.7109375" customWidth="1"/>
    <col min="3079" max="3079" width="9.85546875" customWidth="1"/>
    <col min="3080" max="3080" width="8.42578125" customWidth="1"/>
    <col min="3081" max="3081" width="8.28515625" customWidth="1"/>
    <col min="3082" max="3082" width="9.28515625" customWidth="1"/>
    <col min="3083" max="3083" width="8.140625" customWidth="1"/>
    <col min="3084" max="3084" width="3.28515625" customWidth="1"/>
    <col min="3091" max="3091" width="17.42578125" customWidth="1"/>
    <col min="3093" max="3093" width="5.140625" customWidth="1"/>
    <col min="3094" max="3094" width="0" hidden="1" customWidth="1"/>
    <col min="3329" max="3330" width="11.42578125" customWidth="1"/>
    <col min="3331" max="3332" width="15.7109375" customWidth="1"/>
    <col min="3333" max="3333" width="9.85546875" customWidth="1"/>
    <col min="3334" max="3334" width="10.7109375" customWidth="1"/>
    <col min="3335" max="3335" width="9.85546875" customWidth="1"/>
    <col min="3336" max="3336" width="8.42578125" customWidth="1"/>
    <col min="3337" max="3337" width="8.28515625" customWidth="1"/>
    <col min="3338" max="3338" width="9.28515625" customWidth="1"/>
    <col min="3339" max="3339" width="8.140625" customWidth="1"/>
    <col min="3340" max="3340" width="3.28515625" customWidth="1"/>
    <col min="3347" max="3347" width="17.42578125" customWidth="1"/>
    <col min="3349" max="3349" width="5.140625" customWidth="1"/>
    <col min="3350" max="3350" width="0" hidden="1" customWidth="1"/>
    <col min="3585" max="3586" width="11.42578125" customWidth="1"/>
    <col min="3587" max="3588" width="15.7109375" customWidth="1"/>
    <col min="3589" max="3589" width="9.85546875" customWidth="1"/>
    <col min="3590" max="3590" width="10.7109375" customWidth="1"/>
    <col min="3591" max="3591" width="9.85546875" customWidth="1"/>
    <col min="3592" max="3592" width="8.42578125" customWidth="1"/>
    <col min="3593" max="3593" width="8.28515625" customWidth="1"/>
    <col min="3594" max="3594" width="9.28515625" customWidth="1"/>
    <col min="3595" max="3595" width="8.140625" customWidth="1"/>
    <col min="3596" max="3596" width="3.28515625" customWidth="1"/>
    <col min="3603" max="3603" width="17.42578125" customWidth="1"/>
    <col min="3605" max="3605" width="5.140625" customWidth="1"/>
    <col min="3606" max="3606" width="0" hidden="1" customWidth="1"/>
    <col min="3841" max="3842" width="11.42578125" customWidth="1"/>
    <col min="3843" max="3844" width="15.7109375" customWidth="1"/>
    <col min="3845" max="3845" width="9.85546875" customWidth="1"/>
    <col min="3846" max="3846" width="10.7109375" customWidth="1"/>
    <col min="3847" max="3847" width="9.85546875" customWidth="1"/>
    <col min="3848" max="3848" width="8.42578125" customWidth="1"/>
    <col min="3849" max="3849" width="8.28515625" customWidth="1"/>
    <col min="3850" max="3850" width="9.28515625" customWidth="1"/>
    <col min="3851" max="3851" width="8.140625" customWidth="1"/>
    <col min="3852" max="3852" width="3.28515625" customWidth="1"/>
    <col min="3859" max="3859" width="17.42578125" customWidth="1"/>
    <col min="3861" max="3861" width="5.140625" customWidth="1"/>
    <col min="3862" max="3862" width="0" hidden="1" customWidth="1"/>
    <col min="4097" max="4098" width="11.42578125" customWidth="1"/>
    <col min="4099" max="4100" width="15.7109375" customWidth="1"/>
    <col min="4101" max="4101" width="9.85546875" customWidth="1"/>
    <col min="4102" max="4102" width="10.7109375" customWidth="1"/>
    <col min="4103" max="4103" width="9.85546875" customWidth="1"/>
    <col min="4104" max="4104" width="8.42578125" customWidth="1"/>
    <col min="4105" max="4105" width="8.28515625" customWidth="1"/>
    <col min="4106" max="4106" width="9.28515625" customWidth="1"/>
    <col min="4107" max="4107" width="8.140625" customWidth="1"/>
    <col min="4108" max="4108" width="3.28515625" customWidth="1"/>
    <col min="4115" max="4115" width="17.42578125" customWidth="1"/>
    <col min="4117" max="4117" width="5.140625" customWidth="1"/>
    <col min="4118" max="4118" width="0" hidden="1" customWidth="1"/>
    <col min="4353" max="4354" width="11.42578125" customWidth="1"/>
    <col min="4355" max="4356" width="15.7109375" customWidth="1"/>
    <col min="4357" max="4357" width="9.85546875" customWidth="1"/>
    <col min="4358" max="4358" width="10.7109375" customWidth="1"/>
    <col min="4359" max="4359" width="9.85546875" customWidth="1"/>
    <col min="4360" max="4360" width="8.42578125" customWidth="1"/>
    <col min="4361" max="4361" width="8.28515625" customWidth="1"/>
    <col min="4362" max="4362" width="9.28515625" customWidth="1"/>
    <col min="4363" max="4363" width="8.140625" customWidth="1"/>
    <col min="4364" max="4364" width="3.28515625" customWidth="1"/>
    <col min="4371" max="4371" width="17.42578125" customWidth="1"/>
    <col min="4373" max="4373" width="5.140625" customWidth="1"/>
    <col min="4374" max="4374" width="0" hidden="1" customWidth="1"/>
    <col min="4609" max="4610" width="11.42578125" customWidth="1"/>
    <col min="4611" max="4612" width="15.7109375" customWidth="1"/>
    <col min="4613" max="4613" width="9.85546875" customWidth="1"/>
    <col min="4614" max="4614" width="10.7109375" customWidth="1"/>
    <col min="4615" max="4615" width="9.85546875" customWidth="1"/>
    <col min="4616" max="4616" width="8.42578125" customWidth="1"/>
    <col min="4617" max="4617" width="8.28515625" customWidth="1"/>
    <col min="4618" max="4618" width="9.28515625" customWidth="1"/>
    <col min="4619" max="4619" width="8.140625" customWidth="1"/>
    <col min="4620" max="4620" width="3.28515625" customWidth="1"/>
    <col min="4627" max="4627" width="17.42578125" customWidth="1"/>
    <col min="4629" max="4629" width="5.140625" customWidth="1"/>
    <col min="4630" max="4630" width="0" hidden="1" customWidth="1"/>
    <col min="4865" max="4866" width="11.42578125" customWidth="1"/>
    <col min="4867" max="4868" width="15.7109375" customWidth="1"/>
    <col min="4869" max="4869" width="9.85546875" customWidth="1"/>
    <col min="4870" max="4870" width="10.7109375" customWidth="1"/>
    <col min="4871" max="4871" width="9.85546875" customWidth="1"/>
    <col min="4872" max="4872" width="8.42578125" customWidth="1"/>
    <col min="4873" max="4873" width="8.28515625" customWidth="1"/>
    <col min="4874" max="4874" width="9.28515625" customWidth="1"/>
    <col min="4875" max="4875" width="8.140625" customWidth="1"/>
    <col min="4876" max="4876" width="3.28515625" customWidth="1"/>
    <col min="4883" max="4883" width="17.42578125" customWidth="1"/>
    <col min="4885" max="4885" width="5.140625" customWidth="1"/>
    <col min="4886" max="4886" width="0" hidden="1" customWidth="1"/>
    <col min="5121" max="5122" width="11.42578125" customWidth="1"/>
    <col min="5123" max="5124" width="15.7109375" customWidth="1"/>
    <col min="5125" max="5125" width="9.85546875" customWidth="1"/>
    <col min="5126" max="5126" width="10.7109375" customWidth="1"/>
    <col min="5127" max="5127" width="9.85546875" customWidth="1"/>
    <col min="5128" max="5128" width="8.42578125" customWidth="1"/>
    <col min="5129" max="5129" width="8.28515625" customWidth="1"/>
    <col min="5130" max="5130" width="9.28515625" customWidth="1"/>
    <col min="5131" max="5131" width="8.140625" customWidth="1"/>
    <col min="5132" max="5132" width="3.28515625" customWidth="1"/>
    <col min="5139" max="5139" width="17.42578125" customWidth="1"/>
    <col min="5141" max="5141" width="5.140625" customWidth="1"/>
    <col min="5142" max="5142" width="0" hidden="1" customWidth="1"/>
    <col min="5377" max="5378" width="11.42578125" customWidth="1"/>
    <col min="5379" max="5380" width="15.7109375" customWidth="1"/>
    <col min="5381" max="5381" width="9.85546875" customWidth="1"/>
    <col min="5382" max="5382" width="10.7109375" customWidth="1"/>
    <col min="5383" max="5383" width="9.85546875" customWidth="1"/>
    <col min="5384" max="5384" width="8.42578125" customWidth="1"/>
    <col min="5385" max="5385" width="8.28515625" customWidth="1"/>
    <col min="5386" max="5386" width="9.28515625" customWidth="1"/>
    <col min="5387" max="5387" width="8.140625" customWidth="1"/>
    <col min="5388" max="5388" width="3.28515625" customWidth="1"/>
    <col min="5395" max="5395" width="17.42578125" customWidth="1"/>
    <col min="5397" max="5397" width="5.140625" customWidth="1"/>
    <col min="5398" max="5398" width="0" hidden="1" customWidth="1"/>
    <col min="5633" max="5634" width="11.42578125" customWidth="1"/>
    <col min="5635" max="5636" width="15.7109375" customWidth="1"/>
    <col min="5637" max="5637" width="9.85546875" customWidth="1"/>
    <col min="5638" max="5638" width="10.7109375" customWidth="1"/>
    <col min="5639" max="5639" width="9.85546875" customWidth="1"/>
    <col min="5640" max="5640" width="8.42578125" customWidth="1"/>
    <col min="5641" max="5641" width="8.28515625" customWidth="1"/>
    <col min="5642" max="5642" width="9.28515625" customWidth="1"/>
    <col min="5643" max="5643" width="8.140625" customWidth="1"/>
    <col min="5644" max="5644" width="3.28515625" customWidth="1"/>
    <col min="5651" max="5651" width="17.42578125" customWidth="1"/>
    <col min="5653" max="5653" width="5.140625" customWidth="1"/>
    <col min="5654" max="5654" width="0" hidden="1" customWidth="1"/>
    <col min="5889" max="5890" width="11.42578125" customWidth="1"/>
    <col min="5891" max="5892" width="15.7109375" customWidth="1"/>
    <col min="5893" max="5893" width="9.85546875" customWidth="1"/>
    <col min="5894" max="5894" width="10.7109375" customWidth="1"/>
    <col min="5895" max="5895" width="9.85546875" customWidth="1"/>
    <col min="5896" max="5896" width="8.42578125" customWidth="1"/>
    <col min="5897" max="5897" width="8.28515625" customWidth="1"/>
    <col min="5898" max="5898" width="9.28515625" customWidth="1"/>
    <col min="5899" max="5899" width="8.140625" customWidth="1"/>
    <col min="5900" max="5900" width="3.28515625" customWidth="1"/>
    <col min="5907" max="5907" width="17.42578125" customWidth="1"/>
    <col min="5909" max="5909" width="5.140625" customWidth="1"/>
    <col min="5910" max="5910" width="0" hidden="1" customWidth="1"/>
    <col min="6145" max="6146" width="11.42578125" customWidth="1"/>
    <col min="6147" max="6148" width="15.7109375" customWidth="1"/>
    <col min="6149" max="6149" width="9.85546875" customWidth="1"/>
    <col min="6150" max="6150" width="10.7109375" customWidth="1"/>
    <col min="6151" max="6151" width="9.85546875" customWidth="1"/>
    <col min="6152" max="6152" width="8.42578125" customWidth="1"/>
    <col min="6153" max="6153" width="8.28515625" customWidth="1"/>
    <col min="6154" max="6154" width="9.28515625" customWidth="1"/>
    <col min="6155" max="6155" width="8.140625" customWidth="1"/>
    <col min="6156" max="6156" width="3.28515625" customWidth="1"/>
    <col min="6163" max="6163" width="17.42578125" customWidth="1"/>
    <col min="6165" max="6165" width="5.140625" customWidth="1"/>
    <col min="6166" max="6166" width="0" hidden="1" customWidth="1"/>
    <col min="6401" max="6402" width="11.42578125" customWidth="1"/>
    <col min="6403" max="6404" width="15.7109375" customWidth="1"/>
    <col min="6405" max="6405" width="9.85546875" customWidth="1"/>
    <col min="6406" max="6406" width="10.7109375" customWidth="1"/>
    <col min="6407" max="6407" width="9.85546875" customWidth="1"/>
    <col min="6408" max="6408" width="8.42578125" customWidth="1"/>
    <col min="6409" max="6409" width="8.28515625" customWidth="1"/>
    <col min="6410" max="6410" width="9.28515625" customWidth="1"/>
    <col min="6411" max="6411" width="8.140625" customWidth="1"/>
    <col min="6412" max="6412" width="3.28515625" customWidth="1"/>
    <col min="6419" max="6419" width="17.42578125" customWidth="1"/>
    <col min="6421" max="6421" width="5.140625" customWidth="1"/>
    <col min="6422" max="6422" width="0" hidden="1" customWidth="1"/>
    <col min="6657" max="6658" width="11.42578125" customWidth="1"/>
    <col min="6659" max="6660" width="15.7109375" customWidth="1"/>
    <col min="6661" max="6661" width="9.85546875" customWidth="1"/>
    <col min="6662" max="6662" width="10.7109375" customWidth="1"/>
    <col min="6663" max="6663" width="9.85546875" customWidth="1"/>
    <col min="6664" max="6664" width="8.42578125" customWidth="1"/>
    <col min="6665" max="6665" width="8.28515625" customWidth="1"/>
    <col min="6666" max="6666" width="9.28515625" customWidth="1"/>
    <col min="6667" max="6667" width="8.140625" customWidth="1"/>
    <col min="6668" max="6668" width="3.28515625" customWidth="1"/>
    <col min="6675" max="6675" width="17.42578125" customWidth="1"/>
    <col min="6677" max="6677" width="5.140625" customWidth="1"/>
    <col min="6678" max="6678" width="0" hidden="1" customWidth="1"/>
    <col min="6913" max="6914" width="11.42578125" customWidth="1"/>
    <col min="6915" max="6916" width="15.7109375" customWidth="1"/>
    <col min="6917" max="6917" width="9.85546875" customWidth="1"/>
    <col min="6918" max="6918" width="10.7109375" customWidth="1"/>
    <col min="6919" max="6919" width="9.85546875" customWidth="1"/>
    <col min="6920" max="6920" width="8.42578125" customWidth="1"/>
    <col min="6921" max="6921" width="8.28515625" customWidth="1"/>
    <col min="6922" max="6922" width="9.28515625" customWidth="1"/>
    <col min="6923" max="6923" width="8.140625" customWidth="1"/>
    <col min="6924" max="6924" width="3.28515625" customWidth="1"/>
    <col min="6931" max="6931" width="17.42578125" customWidth="1"/>
    <col min="6933" max="6933" width="5.140625" customWidth="1"/>
    <col min="6934" max="6934" width="0" hidden="1" customWidth="1"/>
    <col min="7169" max="7170" width="11.42578125" customWidth="1"/>
    <col min="7171" max="7172" width="15.7109375" customWidth="1"/>
    <col min="7173" max="7173" width="9.85546875" customWidth="1"/>
    <col min="7174" max="7174" width="10.7109375" customWidth="1"/>
    <col min="7175" max="7175" width="9.85546875" customWidth="1"/>
    <col min="7176" max="7176" width="8.42578125" customWidth="1"/>
    <col min="7177" max="7177" width="8.28515625" customWidth="1"/>
    <col min="7178" max="7178" width="9.28515625" customWidth="1"/>
    <col min="7179" max="7179" width="8.140625" customWidth="1"/>
    <col min="7180" max="7180" width="3.28515625" customWidth="1"/>
    <col min="7187" max="7187" width="17.42578125" customWidth="1"/>
    <col min="7189" max="7189" width="5.140625" customWidth="1"/>
    <col min="7190" max="7190" width="0" hidden="1" customWidth="1"/>
    <col min="7425" max="7426" width="11.42578125" customWidth="1"/>
    <col min="7427" max="7428" width="15.7109375" customWidth="1"/>
    <col min="7429" max="7429" width="9.85546875" customWidth="1"/>
    <col min="7430" max="7430" width="10.7109375" customWidth="1"/>
    <col min="7431" max="7431" width="9.85546875" customWidth="1"/>
    <col min="7432" max="7432" width="8.42578125" customWidth="1"/>
    <col min="7433" max="7433" width="8.28515625" customWidth="1"/>
    <col min="7434" max="7434" width="9.28515625" customWidth="1"/>
    <col min="7435" max="7435" width="8.140625" customWidth="1"/>
    <col min="7436" max="7436" width="3.28515625" customWidth="1"/>
    <col min="7443" max="7443" width="17.42578125" customWidth="1"/>
    <col min="7445" max="7445" width="5.140625" customWidth="1"/>
    <col min="7446" max="7446" width="0" hidden="1" customWidth="1"/>
    <col min="7681" max="7682" width="11.42578125" customWidth="1"/>
    <col min="7683" max="7684" width="15.7109375" customWidth="1"/>
    <col min="7685" max="7685" width="9.85546875" customWidth="1"/>
    <col min="7686" max="7686" width="10.7109375" customWidth="1"/>
    <col min="7687" max="7687" width="9.85546875" customWidth="1"/>
    <col min="7688" max="7688" width="8.42578125" customWidth="1"/>
    <col min="7689" max="7689" width="8.28515625" customWidth="1"/>
    <col min="7690" max="7690" width="9.28515625" customWidth="1"/>
    <col min="7691" max="7691" width="8.140625" customWidth="1"/>
    <col min="7692" max="7692" width="3.28515625" customWidth="1"/>
    <col min="7699" max="7699" width="17.42578125" customWidth="1"/>
    <col min="7701" max="7701" width="5.140625" customWidth="1"/>
    <col min="7702" max="7702" width="0" hidden="1" customWidth="1"/>
    <col min="7937" max="7938" width="11.42578125" customWidth="1"/>
    <col min="7939" max="7940" width="15.7109375" customWidth="1"/>
    <col min="7941" max="7941" width="9.85546875" customWidth="1"/>
    <col min="7942" max="7942" width="10.7109375" customWidth="1"/>
    <col min="7943" max="7943" width="9.85546875" customWidth="1"/>
    <col min="7944" max="7944" width="8.42578125" customWidth="1"/>
    <col min="7945" max="7945" width="8.28515625" customWidth="1"/>
    <col min="7946" max="7946" width="9.28515625" customWidth="1"/>
    <col min="7947" max="7947" width="8.140625" customWidth="1"/>
    <col min="7948" max="7948" width="3.28515625" customWidth="1"/>
    <col min="7955" max="7955" width="17.42578125" customWidth="1"/>
    <col min="7957" max="7957" width="5.140625" customWidth="1"/>
    <col min="7958" max="7958" width="0" hidden="1" customWidth="1"/>
    <col min="8193" max="8194" width="11.42578125" customWidth="1"/>
    <col min="8195" max="8196" width="15.7109375" customWidth="1"/>
    <col min="8197" max="8197" width="9.85546875" customWidth="1"/>
    <col min="8198" max="8198" width="10.7109375" customWidth="1"/>
    <col min="8199" max="8199" width="9.85546875" customWidth="1"/>
    <col min="8200" max="8200" width="8.42578125" customWidth="1"/>
    <col min="8201" max="8201" width="8.28515625" customWidth="1"/>
    <col min="8202" max="8202" width="9.28515625" customWidth="1"/>
    <col min="8203" max="8203" width="8.140625" customWidth="1"/>
    <col min="8204" max="8204" width="3.28515625" customWidth="1"/>
    <col min="8211" max="8211" width="17.42578125" customWidth="1"/>
    <col min="8213" max="8213" width="5.140625" customWidth="1"/>
    <col min="8214" max="8214" width="0" hidden="1" customWidth="1"/>
    <col min="8449" max="8450" width="11.42578125" customWidth="1"/>
    <col min="8451" max="8452" width="15.7109375" customWidth="1"/>
    <col min="8453" max="8453" width="9.85546875" customWidth="1"/>
    <col min="8454" max="8454" width="10.7109375" customWidth="1"/>
    <col min="8455" max="8455" width="9.85546875" customWidth="1"/>
    <col min="8456" max="8456" width="8.42578125" customWidth="1"/>
    <col min="8457" max="8457" width="8.28515625" customWidth="1"/>
    <col min="8458" max="8458" width="9.28515625" customWidth="1"/>
    <col min="8459" max="8459" width="8.140625" customWidth="1"/>
    <col min="8460" max="8460" width="3.28515625" customWidth="1"/>
    <col min="8467" max="8467" width="17.42578125" customWidth="1"/>
    <col min="8469" max="8469" width="5.140625" customWidth="1"/>
    <col min="8470" max="8470" width="0" hidden="1" customWidth="1"/>
    <col min="8705" max="8706" width="11.42578125" customWidth="1"/>
    <col min="8707" max="8708" width="15.7109375" customWidth="1"/>
    <col min="8709" max="8709" width="9.85546875" customWidth="1"/>
    <col min="8710" max="8710" width="10.7109375" customWidth="1"/>
    <col min="8711" max="8711" width="9.85546875" customWidth="1"/>
    <col min="8712" max="8712" width="8.42578125" customWidth="1"/>
    <col min="8713" max="8713" width="8.28515625" customWidth="1"/>
    <col min="8714" max="8714" width="9.28515625" customWidth="1"/>
    <col min="8715" max="8715" width="8.140625" customWidth="1"/>
    <col min="8716" max="8716" width="3.28515625" customWidth="1"/>
    <col min="8723" max="8723" width="17.42578125" customWidth="1"/>
    <col min="8725" max="8725" width="5.140625" customWidth="1"/>
    <col min="8726" max="8726" width="0" hidden="1" customWidth="1"/>
    <col min="8961" max="8962" width="11.42578125" customWidth="1"/>
    <col min="8963" max="8964" width="15.7109375" customWidth="1"/>
    <col min="8965" max="8965" width="9.85546875" customWidth="1"/>
    <col min="8966" max="8966" width="10.7109375" customWidth="1"/>
    <col min="8967" max="8967" width="9.85546875" customWidth="1"/>
    <col min="8968" max="8968" width="8.42578125" customWidth="1"/>
    <col min="8969" max="8969" width="8.28515625" customWidth="1"/>
    <col min="8970" max="8970" width="9.28515625" customWidth="1"/>
    <col min="8971" max="8971" width="8.140625" customWidth="1"/>
    <col min="8972" max="8972" width="3.28515625" customWidth="1"/>
    <col min="8979" max="8979" width="17.42578125" customWidth="1"/>
    <col min="8981" max="8981" width="5.140625" customWidth="1"/>
    <col min="8982" max="8982" width="0" hidden="1" customWidth="1"/>
    <col min="9217" max="9218" width="11.42578125" customWidth="1"/>
    <col min="9219" max="9220" width="15.7109375" customWidth="1"/>
    <col min="9221" max="9221" width="9.85546875" customWidth="1"/>
    <col min="9222" max="9222" width="10.7109375" customWidth="1"/>
    <col min="9223" max="9223" width="9.85546875" customWidth="1"/>
    <col min="9224" max="9224" width="8.42578125" customWidth="1"/>
    <col min="9225" max="9225" width="8.28515625" customWidth="1"/>
    <col min="9226" max="9226" width="9.28515625" customWidth="1"/>
    <col min="9227" max="9227" width="8.140625" customWidth="1"/>
    <col min="9228" max="9228" width="3.28515625" customWidth="1"/>
    <col min="9235" max="9235" width="17.42578125" customWidth="1"/>
    <col min="9237" max="9237" width="5.140625" customWidth="1"/>
    <col min="9238" max="9238" width="0" hidden="1" customWidth="1"/>
    <col min="9473" max="9474" width="11.42578125" customWidth="1"/>
    <col min="9475" max="9476" width="15.7109375" customWidth="1"/>
    <col min="9477" max="9477" width="9.85546875" customWidth="1"/>
    <col min="9478" max="9478" width="10.7109375" customWidth="1"/>
    <col min="9479" max="9479" width="9.85546875" customWidth="1"/>
    <col min="9480" max="9480" width="8.42578125" customWidth="1"/>
    <col min="9481" max="9481" width="8.28515625" customWidth="1"/>
    <col min="9482" max="9482" width="9.28515625" customWidth="1"/>
    <col min="9483" max="9483" width="8.140625" customWidth="1"/>
    <col min="9484" max="9484" width="3.28515625" customWidth="1"/>
    <col min="9491" max="9491" width="17.42578125" customWidth="1"/>
    <col min="9493" max="9493" width="5.140625" customWidth="1"/>
    <col min="9494" max="9494" width="0" hidden="1" customWidth="1"/>
    <col min="9729" max="9730" width="11.42578125" customWidth="1"/>
    <col min="9731" max="9732" width="15.7109375" customWidth="1"/>
    <col min="9733" max="9733" width="9.85546875" customWidth="1"/>
    <col min="9734" max="9734" width="10.7109375" customWidth="1"/>
    <col min="9735" max="9735" width="9.85546875" customWidth="1"/>
    <col min="9736" max="9736" width="8.42578125" customWidth="1"/>
    <col min="9737" max="9737" width="8.28515625" customWidth="1"/>
    <col min="9738" max="9738" width="9.28515625" customWidth="1"/>
    <col min="9739" max="9739" width="8.140625" customWidth="1"/>
    <col min="9740" max="9740" width="3.28515625" customWidth="1"/>
    <col min="9747" max="9747" width="17.42578125" customWidth="1"/>
    <col min="9749" max="9749" width="5.140625" customWidth="1"/>
    <col min="9750" max="9750" width="0" hidden="1" customWidth="1"/>
    <col min="9985" max="9986" width="11.42578125" customWidth="1"/>
    <col min="9987" max="9988" width="15.7109375" customWidth="1"/>
    <col min="9989" max="9989" width="9.85546875" customWidth="1"/>
    <col min="9990" max="9990" width="10.7109375" customWidth="1"/>
    <col min="9991" max="9991" width="9.85546875" customWidth="1"/>
    <col min="9992" max="9992" width="8.42578125" customWidth="1"/>
    <col min="9993" max="9993" width="8.28515625" customWidth="1"/>
    <col min="9994" max="9994" width="9.28515625" customWidth="1"/>
    <col min="9995" max="9995" width="8.140625" customWidth="1"/>
    <col min="9996" max="9996" width="3.28515625" customWidth="1"/>
    <col min="10003" max="10003" width="17.42578125" customWidth="1"/>
    <col min="10005" max="10005" width="5.140625" customWidth="1"/>
    <col min="10006" max="10006" width="0" hidden="1" customWidth="1"/>
    <col min="10241" max="10242" width="11.42578125" customWidth="1"/>
    <col min="10243" max="10244" width="15.7109375" customWidth="1"/>
    <col min="10245" max="10245" width="9.85546875" customWidth="1"/>
    <col min="10246" max="10246" width="10.7109375" customWidth="1"/>
    <col min="10247" max="10247" width="9.85546875" customWidth="1"/>
    <col min="10248" max="10248" width="8.42578125" customWidth="1"/>
    <col min="10249" max="10249" width="8.28515625" customWidth="1"/>
    <col min="10250" max="10250" width="9.28515625" customWidth="1"/>
    <col min="10251" max="10251" width="8.140625" customWidth="1"/>
    <col min="10252" max="10252" width="3.28515625" customWidth="1"/>
    <col min="10259" max="10259" width="17.42578125" customWidth="1"/>
    <col min="10261" max="10261" width="5.140625" customWidth="1"/>
    <col min="10262" max="10262" width="0" hidden="1" customWidth="1"/>
    <col min="10497" max="10498" width="11.42578125" customWidth="1"/>
    <col min="10499" max="10500" width="15.7109375" customWidth="1"/>
    <col min="10501" max="10501" width="9.85546875" customWidth="1"/>
    <col min="10502" max="10502" width="10.7109375" customWidth="1"/>
    <col min="10503" max="10503" width="9.85546875" customWidth="1"/>
    <col min="10504" max="10504" width="8.42578125" customWidth="1"/>
    <col min="10505" max="10505" width="8.28515625" customWidth="1"/>
    <col min="10506" max="10506" width="9.28515625" customWidth="1"/>
    <col min="10507" max="10507" width="8.140625" customWidth="1"/>
    <col min="10508" max="10508" width="3.28515625" customWidth="1"/>
    <col min="10515" max="10515" width="17.42578125" customWidth="1"/>
    <col min="10517" max="10517" width="5.140625" customWidth="1"/>
    <col min="10518" max="10518" width="0" hidden="1" customWidth="1"/>
    <col min="10753" max="10754" width="11.42578125" customWidth="1"/>
    <col min="10755" max="10756" width="15.7109375" customWidth="1"/>
    <col min="10757" max="10757" width="9.85546875" customWidth="1"/>
    <col min="10758" max="10758" width="10.7109375" customWidth="1"/>
    <col min="10759" max="10759" width="9.85546875" customWidth="1"/>
    <col min="10760" max="10760" width="8.42578125" customWidth="1"/>
    <col min="10761" max="10761" width="8.28515625" customWidth="1"/>
    <col min="10762" max="10762" width="9.28515625" customWidth="1"/>
    <col min="10763" max="10763" width="8.140625" customWidth="1"/>
    <col min="10764" max="10764" width="3.28515625" customWidth="1"/>
    <col min="10771" max="10771" width="17.42578125" customWidth="1"/>
    <col min="10773" max="10773" width="5.140625" customWidth="1"/>
    <col min="10774" max="10774" width="0" hidden="1" customWidth="1"/>
    <col min="11009" max="11010" width="11.42578125" customWidth="1"/>
    <col min="11011" max="11012" width="15.7109375" customWidth="1"/>
    <col min="11013" max="11013" width="9.85546875" customWidth="1"/>
    <col min="11014" max="11014" width="10.7109375" customWidth="1"/>
    <col min="11015" max="11015" width="9.85546875" customWidth="1"/>
    <col min="11016" max="11016" width="8.42578125" customWidth="1"/>
    <col min="11017" max="11017" width="8.28515625" customWidth="1"/>
    <col min="11018" max="11018" width="9.28515625" customWidth="1"/>
    <col min="11019" max="11019" width="8.140625" customWidth="1"/>
    <col min="11020" max="11020" width="3.28515625" customWidth="1"/>
    <col min="11027" max="11027" width="17.42578125" customWidth="1"/>
    <col min="11029" max="11029" width="5.140625" customWidth="1"/>
    <col min="11030" max="11030" width="0" hidden="1" customWidth="1"/>
    <col min="11265" max="11266" width="11.42578125" customWidth="1"/>
    <col min="11267" max="11268" width="15.7109375" customWidth="1"/>
    <col min="11269" max="11269" width="9.85546875" customWidth="1"/>
    <col min="11270" max="11270" width="10.7109375" customWidth="1"/>
    <col min="11271" max="11271" width="9.85546875" customWidth="1"/>
    <col min="11272" max="11272" width="8.42578125" customWidth="1"/>
    <col min="11273" max="11273" width="8.28515625" customWidth="1"/>
    <col min="11274" max="11274" width="9.28515625" customWidth="1"/>
    <col min="11275" max="11275" width="8.140625" customWidth="1"/>
    <col min="11276" max="11276" width="3.28515625" customWidth="1"/>
    <col min="11283" max="11283" width="17.42578125" customWidth="1"/>
    <col min="11285" max="11285" width="5.140625" customWidth="1"/>
    <col min="11286" max="11286" width="0" hidden="1" customWidth="1"/>
    <col min="11521" max="11522" width="11.42578125" customWidth="1"/>
    <col min="11523" max="11524" width="15.7109375" customWidth="1"/>
    <col min="11525" max="11525" width="9.85546875" customWidth="1"/>
    <col min="11526" max="11526" width="10.7109375" customWidth="1"/>
    <col min="11527" max="11527" width="9.85546875" customWidth="1"/>
    <col min="11528" max="11528" width="8.42578125" customWidth="1"/>
    <col min="11529" max="11529" width="8.28515625" customWidth="1"/>
    <col min="11530" max="11530" width="9.28515625" customWidth="1"/>
    <col min="11531" max="11531" width="8.140625" customWidth="1"/>
    <col min="11532" max="11532" width="3.28515625" customWidth="1"/>
    <col min="11539" max="11539" width="17.42578125" customWidth="1"/>
    <col min="11541" max="11541" width="5.140625" customWidth="1"/>
    <col min="11542" max="11542" width="0" hidden="1" customWidth="1"/>
    <col min="11777" max="11778" width="11.42578125" customWidth="1"/>
    <col min="11779" max="11780" width="15.7109375" customWidth="1"/>
    <col min="11781" max="11781" width="9.85546875" customWidth="1"/>
    <col min="11782" max="11782" width="10.7109375" customWidth="1"/>
    <col min="11783" max="11783" width="9.85546875" customWidth="1"/>
    <col min="11784" max="11784" width="8.42578125" customWidth="1"/>
    <col min="11785" max="11785" width="8.28515625" customWidth="1"/>
    <col min="11786" max="11786" width="9.28515625" customWidth="1"/>
    <col min="11787" max="11787" width="8.140625" customWidth="1"/>
    <col min="11788" max="11788" width="3.28515625" customWidth="1"/>
    <col min="11795" max="11795" width="17.42578125" customWidth="1"/>
    <col min="11797" max="11797" width="5.140625" customWidth="1"/>
    <col min="11798" max="11798" width="0" hidden="1" customWidth="1"/>
    <col min="12033" max="12034" width="11.42578125" customWidth="1"/>
    <col min="12035" max="12036" width="15.7109375" customWidth="1"/>
    <col min="12037" max="12037" width="9.85546875" customWidth="1"/>
    <col min="12038" max="12038" width="10.7109375" customWidth="1"/>
    <col min="12039" max="12039" width="9.85546875" customWidth="1"/>
    <col min="12040" max="12040" width="8.42578125" customWidth="1"/>
    <col min="12041" max="12041" width="8.28515625" customWidth="1"/>
    <col min="12042" max="12042" width="9.28515625" customWidth="1"/>
    <col min="12043" max="12043" width="8.140625" customWidth="1"/>
    <col min="12044" max="12044" width="3.28515625" customWidth="1"/>
    <col min="12051" max="12051" width="17.42578125" customWidth="1"/>
    <col min="12053" max="12053" width="5.140625" customWidth="1"/>
    <col min="12054" max="12054" width="0" hidden="1" customWidth="1"/>
    <col min="12289" max="12290" width="11.42578125" customWidth="1"/>
    <col min="12291" max="12292" width="15.7109375" customWidth="1"/>
    <col min="12293" max="12293" width="9.85546875" customWidth="1"/>
    <col min="12294" max="12294" width="10.7109375" customWidth="1"/>
    <col min="12295" max="12295" width="9.85546875" customWidth="1"/>
    <col min="12296" max="12296" width="8.42578125" customWidth="1"/>
    <col min="12297" max="12297" width="8.28515625" customWidth="1"/>
    <col min="12298" max="12298" width="9.28515625" customWidth="1"/>
    <col min="12299" max="12299" width="8.140625" customWidth="1"/>
    <col min="12300" max="12300" width="3.28515625" customWidth="1"/>
    <col min="12307" max="12307" width="17.42578125" customWidth="1"/>
    <col min="12309" max="12309" width="5.140625" customWidth="1"/>
    <col min="12310" max="12310" width="0" hidden="1" customWidth="1"/>
    <col min="12545" max="12546" width="11.42578125" customWidth="1"/>
    <col min="12547" max="12548" width="15.7109375" customWidth="1"/>
    <col min="12549" max="12549" width="9.85546875" customWidth="1"/>
    <col min="12550" max="12550" width="10.7109375" customWidth="1"/>
    <col min="12551" max="12551" width="9.85546875" customWidth="1"/>
    <col min="12552" max="12552" width="8.42578125" customWidth="1"/>
    <col min="12553" max="12553" width="8.28515625" customWidth="1"/>
    <col min="12554" max="12554" width="9.28515625" customWidth="1"/>
    <col min="12555" max="12555" width="8.140625" customWidth="1"/>
    <col min="12556" max="12556" width="3.28515625" customWidth="1"/>
    <col min="12563" max="12563" width="17.42578125" customWidth="1"/>
    <col min="12565" max="12565" width="5.140625" customWidth="1"/>
    <col min="12566" max="12566" width="0" hidden="1" customWidth="1"/>
    <col min="12801" max="12802" width="11.42578125" customWidth="1"/>
    <col min="12803" max="12804" width="15.7109375" customWidth="1"/>
    <col min="12805" max="12805" width="9.85546875" customWidth="1"/>
    <col min="12806" max="12806" width="10.7109375" customWidth="1"/>
    <col min="12807" max="12807" width="9.85546875" customWidth="1"/>
    <col min="12808" max="12808" width="8.42578125" customWidth="1"/>
    <col min="12809" max="12809" width="8.28515625" customWidth="1"/>
    <col min="12810" max="12810" width="9.28515625" customWidth="1"/>
    <col min="12811" max="12811" width="8.140625" customWidth="1"/>
    <col min="12812" max="12812" width="3.28515625" customWidth="1"/>
    <col min="12819" max="12819" width="17.42578125" customWidth="1"/>
    <col min="12821" max="12821" width="5.140625" customWidth="1"/>
    <col min="12822" max="12822" width="0" hidden="1" customWidth="1"/>
    <col min="13057" max="13058" width="11.42578125" customWidth="1"/>
    <col min="13059" max="13060" width="15.7109375" customWidth="1"/>
    <col min="13061" max="13061" width="9.85546875" customWidth="1"/>
    <col min="13062" max="13062" width="10.7109375" customWidth="1"/>
    <col min="13063" max="13063" width="9.85546875" customWidth="1"/>
    <col min="13064" max="13064" width="8.42578125" customWidth="1"/>
    <col min="13065" max="13065" width="8.28515625" customWidth="1"/>
    <col min="13066" max="13066" width="9.28515625" customWidth="1"/>
    <col min="13067" max="13067" width="8.140625" customWidth="1"/>
    <col min="13068" max="13068" width="3.28515625" customWidth="1"/>
    <col min="13075" max="13075" width="17.42578125" customWidth="1"/>
    <col min="13077" max="13077" width="5.140625" customWidth="1"/>
    <col min="13078" max="13078" width="0" hidden="1" customWidth="1"/>
    <col min="13313" max="13314" width="11.42578125" customWidth="1"/>
    <col min="13315" max="13316" width="15.7109375" customWidth="1"/>
    <col min="13317" max="13317" width="9.85546875" customWidth="1"/>
    <col min="13318" max="13318" width="10.7109375" customWidth="1"/>
    <col min="13319" max="13319" width="9.85546875" customWidth="1"/>
    <col min="13320" max="13320" width="8.42578125" customWidth="1"/>
    <col min="13321" max="13321" width="8.28515625" customWidth="1"/>
    <col min="13322" max="13322" width="9.28515625" customWidth="1"/>
    <col min="13323" max="13323" width="8.140625" customWidth="1"/>
    <col min="13324" max="13324" width="3.28515625" customWidth="1"/>
    <col min="13331" max="13331" width="17.42578125" customWidth="1"/>
    <col min="13333" max="13333" width="5.140625" customWidth="1"/>
    <col min="13334" max="13334" width="0" hidden="1" customWidth="1"/>
    <col min="13569" max="13570" width="11.42578125" customWidth="1"/>
    <col min="13571" max="13572" width="15.7109375" customWidth="1"/>
    <col min="13573" max="13573" width="9.85546875" customWidth="1"/>
    <col min="13574" max="13574" width="10.7109375" customWidth="1"/>
    <col min="13575" max="13575" width="9.85546875" customWidth="1"/>
    <col min="13576" max="13576" width="8.42578125" customWidth="1"/>
    <col min="13577" max="13577" width="8.28515625" customWidth="1"/>
    <col min="13578" max="13578" width="9.28515625" customWidth="1"/>
    <col min="13579" max="13579" width="8.140625" customWidth="1"/>
    <col min="13580" max="13580" width="3.28515625" customWidth="1"/>
    <col min="13587" max="13587" width="17.42578125" customWidth="1"/>
    <col min="13589" max="13589" width="5.140625" customWidth="1"/>
    <col min="13590" max="13590" width="0" hidden="1" customWidth="1"/>
    <col min="13825" max="13826" width="11.42578125" customWidth="1"/>
    <col min="13827" max="13828" width="15.7109375" customWidth="1"/>
    <col min="13829" max="13829" width="9.85546875" customWidth="1"/>
    <col min="13830" max="13830" width="10.7109375" customWidth="1"/>
    <col min="13831" max="13831" width="9.85546875" customWidth="1"/>
    <col min="13832" max="13832" width="8.42578125" customWidth="1"/>
    <col min="13833" max="13833" width="8.28515625" customWidth="1"/>
    <col min="13834" max="13834" width="9.28515625" customWidth="1"/>
    <col min="13835" max="13835" width="8.140625" customWidth="1"/>
    <col min="13836" max="13836" width="3.28515625" customWidth="1"/>
    <col min="13843" max="13843" width="17.42578125" customWidth="1"/>
    <col min="13845" max="13845" width="5.140625" customWidth="1"/>
    <col min="13846" max="13846" width="0" hidden="1" customWidth="1"/>
    <col min="14081" max="14082" width="11.42578125" customWidth="1"/>
    <col min="14083" max="14084" width="15.7109375" customWidth="1"/>
    <col min="14085" max="14085" width="9.85546875" customWidth="1"/>
    <col min="14086" max="14086" width="10.7109375" customWidth="1"/>
    <col min="14087" max="14087" width="9.85546875" customWidth="1"/>
    <col min="14088" max="14088" width="8.42578125" customWidth="1"/>
    <col min="14089" max="14089" width="8.28515625" customWidth="1"/>
    <col min="14090" max="14090" width="9.28515625" customWidth="1"/>
    <col min="14091" max="14091" width="8.140625" customWidth="1"/>
    <col min="14092" max="14092" width="3.28515625" customWidth="1"/>
    <col min="14099" max="14099" width="17.42578125" customWidth="1"/>
    <col min="14101" max="14101" width="5.140625" customWidth="1"/>
    <col min="14102" max="14102" width="0" hidden="1" customWidth="1"/>
    <col min="14337" max="14338" width="11.42578125" customWidth="1"/>
    <col min="14339" max="14340" width="15.7109375" customWidth="1"/>
    <col min="14341" max="14341" width="9.85546875" customWidth="1"/>
    <col min="14342" max="14342" width="10.7109375" customWidth="1"/>
    <col min="14343" max="14343" width="9.85546875" customWidth="1"/>
    <col min="14344" max="14344" width="8.42578125" customWidth="1"/>
    <col min="14345" max="14345" width="8.28515625" customWidth="1"/>
    <col min="14346" max="14346" width="9.28515625" customWidth="1"/>
    <col min="14347" max="14347" width="8.140625" customWidth="1"/>
    <col min="14348" max="14348" width="3.28515625" customWidth="1"/>
    <col min="14355" max="14355" width="17.42578125" customWidth="1"/>
    <col min="14357" max="14357" width="5.140625" customWidth="1"/>
    <col min="14358" max="14358" width="0" hidden="1" customWidth="1"/>
    <col min="14593" max="14594" width="11.42578125" customWidth="1"/>
    <col min="14595" max="14596" width="15.7109375" customWidth="1"/>
    <col min="14597" max="14597" width="9.85546875" customWidth="1"/>
    <col min="14598" max="14598" width="10.7109375" customWidth="1"/>
    <col min="14599" max="14599" width="9.85546875" customWidth="1"/>
    <col min="14600" max="14600" width="8.42578125" customWidth="1"/>
    <col min="14601" max="14601" width="8.28515625" customWidth="1"/>
    <col min="14602" max="14602" width="9.28515625" customWidth="1"/>
    <col min="14603" max="14603" width="8.140625" customWidth="1"/>
    <col min="14604" max="14604" width="3.28515625" customWidth="1"/>
    <col min="14611" max="14611" width="17.42578125" customWidth="1"/>
    <col min="14613" max="14613" width="5.140625" customWidth="1"/>
    <col min="14614" max="14614" width="0" hidden="1" customWidth="1"/>
    <col min="14849" max="14850" width="11.42578125" customWidth="1"/>
    <col min="14851" max="14852" width="15.7109375" customWidth="1"/>
    <col min="14853" max="14853" width="9.85546875" customWidth="1"/>
    <col min="14854" max="14854" width="10.7109375" customWidth="1"/>
    <col min="14855" max="14855" width="9.85546875" customWidth="1"/>
    <col min="14856" max="14856" width="8.42578125" customWidth="1"/>
    <col min="14857" max="14857" width="8.28515625" customWidth="1"/>
    <col min="14858" max="14858" width="9.28515625" customWidth="1"/>
    <col min="14859" max="14859" width="8.140625" customWidth="1"/>
    <col min="14860" max="14860" width="3.28515625" customWidth="1"/>
    <col min="14867" max="14867" width="17.42578125" customWidth="1"/>
    <col min="14869" max="14869" width="5.140625" customWidth="1"/>
    <col min="14870" max="14870" width="0" hidden="1" customWidth="1"/>
    <col min="15105" max="15106" width="11.42578125" customWidth="1"/>
    <col min="15107" max="15108" width="15.7109375" customWidth="1"/>
    <col min="15109" max="15109" width="9.85546875" customWidth="1"/>
    <col min="15110" max="15110" width="10.7109375" customWidth="1"/>
    <col min="15111" max="15111" width="9.85546875" customWidth="1"/>
    <col min="15112" max="15112" width="8.42578125" customWidth="1"/>
    <col min="15113" max="15113" width="8.28515625" customWidth="1"/>
    <col min="15114" max="15114" width="9.28515625" customWidth="1"/>
    <col min="15115" max="15115" width="8.140625" customWidth="1"/>
    <col min="15116" max="15116" width="3.28515625" customWidth="1"/>
    <col min="15123" max="15123" width="17.42578125" customWidth="1"/>
    <col min="15125" max="15125" width="5.140625" customWidth="1"/>
    <col min="15126" max="15126" width="0" hidden="1" customWidth="1"/>
    <col min="15361" max="15362" width="11.42578125" customWidth="1"/>
    <col min="15363" max="15364" width="15.7109375" customWidth="1"/>
    <col min="15365" max="15365" width="9.85546875" customWidth="1"/>
    <col min="15366" max="15366" width="10.7109375" customWidth="1"/>
    <col min="15367" max="15367" width="9.85546875" customWidth="1"/>
    <col min="15368" max="15368" width="8.42578125" customWidth="1"/>
    <col min="15369" max="15369" width="8.28515625" customWidth="1"/>
    <col min="15370" max="15370" width="9.28515625" customWidth="1"/>
    <col min="15371" max="15371" width="8.140625" customWidth="1"/>
    <col min="15372" max="15372" width="3.28515625" customWidth="1"/>
    <col min="15379" max="15379" width="17.42578125" customWidth="1"/>
    <col min="15381" max="15381" width="5.140625" customWidth="1"/>
    <col min="15382" max="15382" width="0" hidden="1" customWidth="1"/>
    <col min="15617" max="15618" width="11.42578125" customWidth="1"/>
    <col min="15619" max="15620" width="15.7109375" customWidth="1"/>
    <col min="15621" max="15621" width="9.85546875" customWidth="1"/>
    <col min="15622" max="15622" width="10.7109375" customWidth="1"/>
    <col min="15623" max="15623" width="9.85546875" customWidth="1"/>
    <col min="15624" max="15624" width="8.42578125" customWidth="1"/>
    <col min="15625" max="15625" width="8.28515625" customWidth="1"/>
    <col min="15626" max="15626" width="9.28515625" customWidth="1"/>
    <col min="15627" max="15627" width="8.140625" customWidth="1"/>
    <col min="15628" max="15628" width="3.28515625" customWidth="1"/>
    <col min="15635" max="15635" width="17.42578125" customWidth="1"/>
    <col min="15637" max="15637" width="5.140625" customWidth="1"/>
    <col min="15638" max="15638" width="0" hidden="1" customWidth="1"/>
    <col min="15873" max="15874" width="11.42578125" customWidth="1"/>
    <col min="15875" max="15876" width="15.7109375" customWidth="1"/>
    <col min="15877" max="15877" width="9.85546875" customWidth="1"/>
    <col min="15878" max="15878" width="10.7109375" customWidth="1"/>
    <col min="15879" max="15879" width="9.85546875" customWidth="1"/>
    <col min="15880" max="15880" width="8.42578125" customWidth="1"/>
    <col min="15881" max="15881" width="8.28515625" customWidth="1"/>
    <col min="15882" max="15882" width="9.28515625" customWidth="1"/>
    <col min="15883" max="15883" width="8.140625" customWidth="1"/>
    <col min="15884" max="15884" width="3.28515625" customWidth="1"/>
    <col min="15891" max="15891" width="17.42578125" customWidth="1"/>
    <col min="15893" max="15893" width="5.140625" customWidth="1"/>
    <col min="15894" max="15894" width="0" hidden="1" customWidth="1"/>
    <col min="16129" max="16130" width="11.42578125" customWidth="1"/>
    <col min="16131" max="16132" width="15.7109375" customWidth="1"/>
    <col min="16133" max="16133" width="9.85546875" customWidth="1"/>
    <col min="16134" max="16134" width="10.7109375" customWidth="1"/>
    <col min="16135" max="16135" width="9.85546875" customWidth="1"/>
    <col min="16136" max="16136" width="8.42578125" customWidth="1"/>
    <col min="16137" max="16137" width="8.28515625" customWidth="1"/>
    <col min="16138" max="16138" width="9.28515625" customWidth="1"/>
    <col min="16139" max="16139" width="8.140625" customWidth="1"/>
    <col min="16140" max="16140" width="3.28515625" customWidth="1"/>
    <col min="16147" max="16147" width="17.42578125" customWidth="1"/>
    <col min="16149" max="16149" width="5.140625" customWidth="1"/>
    <col min="16150" max="16150" width="0" hidden="1" customWidth="1"/>
  </cols>
  <sheetData>
    <row r="2" spans="1:22" ht="15.75" x14ac:dyDescent="0.3">
      <c r="A2" s="1" t="s">
        <v>0</v>
      </c>
      <c r="B2" s="1" t="s">
        <v>1</v>
      </c>
      <c r="C2" s="2" t="s">
        <v>2</v>
      </c>
      <c r="D2" s="3" t="s">
        <v>3</v>
      </c>
      <c r="E2" s="4" t="s">
        <v>33</v>
      </c>
      <c r="F2" s="5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22" ht="16.5" x14ac:dyDescent="0.3">
      <c r="A3" s="74"/>
      <c r="B3" s="82"/>
      <c r="C3" s="83" t="s">
        <v>94</v>
      </c>
      <c r="D3" s="68" t="s">
        <v>95</v>
      </c>
      <c r="E3" s="86">
        <v>0</v>
      </c>
      <c r="F3" s="78">
        <v>20</v>
      </c>
      <c r="G3" s="71"/>
      <c r="H3" s="72">
        <v>15</v>
      </c>
      <c r="I3" s="72"/>
      <c r="J3" s="72">
        <f t="shared" ref="J3:J12" si="0">SUM(E3:I3)</f>
        <v>35</v>
      </c>
      <c r="K3" s="73" t="str">
        <f>LOOKUP(J3,{0,1,50,60,70,80,90},{" ","F","E","D","C","B","A"})</f>
        <v>F</v>
      </c>
      <c r="M3" s="15"/>
      <c r="N3" s="15"/>
      <c r="O3" s="15"/>
      <c r="P3" s="15"/>
      <c r="Q3" s="15"/>
      <c r="R3" s="15"/>
      <c r="S3" s="15"/>
      <c r="T3" s="16"/>
      <c r="U3" s="16"/>
      <c r="V3" s="17"/>
    </row>
    <row r="4" spans="1:22" ht="17.25" x14ac:dyDescent="0.3">
      <c r="A4" s="6"/>
      <c r="B4" s="7"/>
      <c r="C4" s="8" t="s">
        <v>34</v>
      </c>
      <c r="D4" s="9" t="s">
        <v>35</v>
      </c>
      <c r="E4" s="18">
        <v>0</v>
      </c>
      <c r="F4" s="19" t="s">
        <v>193</v>
      </c>
      <c r="G4" s="58">
        <v>31</v>
      </c>
      <c r="H4" s="20">
        <v>42</v>
      </c>
      <c r="I4" s="20"/>
      <c r="J4" s="13">
        <f t="shared" si="0"/>
        <v>73</v>
      </c>
      <c r="K4" s="14" t="str">
        <f>LOOKUP(J4,{0,1,50,60,70,80,90},{" ","F","E","D","C","B","A"})</f>
        <v>C</v>
      </c>
      <c r="M4" s="15"/>
      <c r="N4" s="15"/>
      <c r="O4" s="15"/>
      <c r="P4" s="15"/>
      <c r="Q4" s="15"/>
      <c r="R4" s="15"/>
      <c r="S4" s="15"/>
      <c r="T4" s="21"/>
      <c r="U4" s="16"/>
      <c r="V4" s="17"/>
    </row>
    <row r="5" spans="1:22" ht="17.25" x14ac:dyDescent="0.3">
      <c r="A5" s="33"/>
      <c r="B5" s="24"/>
      <c r="C5" s="25" t="s">
        <v>67</v>
      </c>
      <c r="D5" s="9" t="s">
        <v>68</v>
      </c>
      <c r="E5" s="10">
        <v>0</v>
      </c>
      <c r="F5" s="22" t="s">
        <v>196</v>
      </c>
      <c r="G5" s="58">
        <v>21</v>
      </c>
      <c r="H5" s="12" t="s">
        <v>204</v>
      </c>
      <c r="I5" s="12">
        <v>29</v>
      </c>
      <c r="J5" s="13">
        <f t="shared" si="0"/>
        <v>50</v>
      </c>
      <c r="K5" s="14" t="str">
        <f>LOOKUP(J5,{0,1,50,60,70,80,90},{" ","F","E","D","C","B","A"})</f>
        <v>E</v>
      </c>
      <c r="M5" s="15"/>
      <c r="N5" s="15"/>
      <c r="O5" s="15"/>
      <c r="P5" s="15"/>
      <c r="Q5" s="15"/>
      <c r="R5" s="15"/>
      <c r="S5" s="15"/>
      <c r="T5" s="21"/>
      <c r="U5" s="16"/>
      <c r="V5" s="17"/>
    </row>
    <row r="6" spans="1:22" ht="17.25" x14ac:dyDescent="0.3">
      <c r="A6" s="33"/>
      <c r="B6" s="24"/>
      <c r="C6" s="25" t="s">
        <v>136</v>
      </c>
      <c r="D6" s="9" t="s">
        <v>137</v>
      </c>
      <c r="E6" s="18">
        <v>0</v>
      </c>
      <c r="F6" s="19"/>
      <c r="G6" s="58">
        <v>16</v>
      </c>
      <c r="H6" s="12"/>
      <c r="I6" s="12">
        <v>5</v>
      </c>
      <c r="J6" s="13">
        <f t="shared" si="0"/>
        <v>21</v>
      </c>
      <c r="K6" s="14" t="s">
        <v>200</v>
      </c>
      <c r="M6" s="15"/>
      <c r="N6" s="15"/>
      <c r="O6" s="15"/>
      <c r="P6" s="15"/>
      <c r="Q6" s="15"/>
      <c r="R6" s="15"/>
      <c r="S6" s="15"/>
      <c r="T6" s="21"/>
      <c r="U6" s="16"/>
      <c r="V6" s="17"/>
    </row>
    <row r="7" spans="1:22" ht="16.5" x14ac:dyDescent="0.3">
      <c r="A7" s="65"/>
      <c r="B7" s="66"/>
      <c r="C7" s="67" t="s">
        <v>160</v>
      </c>
      <c r="D7" s="68" t="s">
        <v>161</v>
      </c>
      <c r="E7" s="69">
        <v>0</v>
      </c>
      <c r="F7" s="70">
        <v>23</v>
      </c>
      <c r="G7" s="71"/>
      <c r="H7" s="72">
        <v>20.5</v>
      </c>
      <c r="I7" s="72"/>
      <c r="J7" s="72">
        <f>SUM(F7:I7)</f>
        <v>43.5</v>
      </c>
      <c r="K7" s="73" t="s">
        <v>200</v>
      </c>
      <c r="M7" s="15"/>
      <c r="N7" s="15"/>
      <c r="O7" s="15"/>
      <c r="P7" s="15"/>
      <c r="Q7" s="15"/>
      <c r="R7" s="15"/>
      <c r="S7" s="15"/>
      <c r="T7" s="23"/>
      <c r="U7" s="23"/>
      <c r="V7" s="17"/>
    </row>
    <row r="8" spans="1:22" ht="16.5" x14ac:dyDescent="0.3">
      <c r="A8" s="12"/>
      <c r="B8" s="54"/>
      <c r="C8" s="53" t="s">
        <v>104</v>
      </c>
      <c r="D8" s="9" t="s">
        <v>105</v>
      </c>
      <c r="E8" s="18">
        <v>6</v>
      </c>
      <c r="F8" s="19">
        <v>30</v>
      </c>
      <c r="G8" s="58"/>
      <c r="H8" s="12">
        <v>20</v>
      </c>
      <c r="I8" s="12"/>
      <c r="J8" s="13">
        <f>SUM(E8:I8)</f>
        <v>56</v>
      </c>
      <c r="K8" s="14" t="s">
        <v>199</v>
      </c>
      <c r="M8" s="15"/>
      <c r="N8" s="15"/>
      <c r="O8" s="15"/>
      <c r="P8" s="15"/>
      <c r="Q8" s="15"/>
      <c r="R8" s="15"/>
      <c r="S8" s="15"/>
      <c r="T8" s="23"/>
      <c r="U8" s="23"/>
      <c r="V8" s="17"/>
    </row>
    <row r="9" spans="1:22" ht="16.5" x14ac:dyDescent="0.3">
      <c r="A9" s="6" t="s">
        <v>36</v>
      </c>
      <c r="B9" s="7" t="s">
        <v>10</v>
      </c>
      <c r="C9" s="8" t="s">
        <v>37</v>
      </c>
      <c r="D9" s="9" t="s">
        <v>38</v>
      </c>
      <c r="E9" s="18">
        <v>0</v>
      </c>
      <c r="F9" s="19">
        <v>14</v>
      </c>
      <c r="G9" s="58"/>
      <c r="H9" s="12">
        <v>29</v>
      </c>
      <c r="I9" s="12"/>
      <c r="J9" s="13">
        <f t="shared" si="0"/>
        <v>43</v>
      </c>
      <c r="K9" s="14" t="str">
        <f>LOOKUP(J10,{0,1,50,60,70,80,90},{" ","F","E","D","C","B","A"})</f>
        <v>E</v>
      </c>
      <c r="M9" s="15"/>
      <c r="N9" s="15"/>
      <c r="O9" s="15"/>
      <c r="P9" s="15"/>
      <c r="Q9" s="15"/>
      <c r="R9" s="15"/>
      <c r="S9" s="15"/>
      <c r="T9" s="23"/>
      <c r="U9" s="23"/>
      <c r="V9" s="17"/>
    </row>
    <row r="10" spans="1:22" ht="16.5" x14ac:dyDescent="0.3">
      <c r="A10" s="74"/>
      <c r="B10" s="82"/>
      <c r="C10" s="83" t="s">
        <v>118</v>
      </c>
      <c r="D10" s="68" t="s">
        <v>119</v>
      </c>
      <c r="E10" s="69">
        <v>6</v>
      </c>
      <c r="F10" s="70">
        <v>17</v>
      </c>
      <c r="G10" s="71"/>
      <c r="H10" s="72">
        <v>28</v>
      </c>
      <c r="I10" s="72"/>
      <c r="J10" s="72">
        <f t="shared" si="0"/>
        <v>51</v>
      </c>
      <c r="K10" s="73" t="s">
        <v>199</v>
      </c>
      <c r="M10" s="15"/>
      <c r="N10" s="15"/>
      <c r="O10" s="15"/>
      <c r="P10" s="15"/>
      <c r="Q10" s="15"/>
      <c r="R10" s="15"/>
      <c r="S10" s="15"/>
      <c r="T10" s="16"/>
      <c r="U10" s="16"/>
      <c r="V10" s="17"/>
    </row>
    <row r="11" spans="1:22" ht="16.5" x14ac:dyDescent="0.3">
      <c r="A11" s="31"/>
      <c r="B11" s="49"/>
      <c r="C11" s="50" t="s">
        <v>78</v>
      </c>
      <c r="D11" s="9" t="s">
        <v>15</v>
      </c>
      <c r="E11" s="18">
        <v>6</v>
      </c>
      <c r="F11" s="19" t="s">
        <v>196</v>
      </c>
      <c r="G11" s="58">
        <v>12</v>
      </c>
      <c r="H11" s="12">
        <v>29</v>
      </c>
      <c r="I11" s="12"/>
      <c r="J11" s="13">
        <f t="shared" si="0"/>
        <v>47</v>
      </c>
      <c r="K11" s="14" t="s">
        <v>200</v>
      </c>
      <c r="M11" s="15"/>
      <c r="N11" s="15"/>
      <c r="O11" s="15"/>
      <c r="P11" s="15"/>
      <c r="Q11" s="15"/>
      <c r="R11" s="15"/>
      <c r="S11" s="15"/>
      <c r="T11" s="16"/>
      <c r="U11" s="16"/>
      <c r="V11" s="17"/>
    </row>
    <row r="12" spans="1:22" ht="16.5" x14ac:dyDescent="0.3">
      <c r="A12" s="33" t="s">
        <v>57</v>
      </c>
      <c r="B12" s="24" t="s">
        <v>10</v>
      </c>
      <c r="C12" s="25" t="s">
        <v>54</v>
      </c>
      <c r="D12" s="9" t="s">
        <v>58</v>
      </c>
      <c r="E12" s="18">
        <v>10</v>
      </c>
      <c r="F12" s="19">
        <v>34</v>
      </c>
      <c r="G12" s="58"/>
      <c r="H12" s="12">
        <v>46</v>
      </c>
      <c r="I12" s="12"/>
      <c r="J12" s="13">
        <f t="shared" si="0"/>
        <v>90</v>
      </c>
      <c r="K12" s="14" t="s">
        <v>194</v>
      </c>
      <c r="M12" s="15"/>
      <c r="N12" s="15"/>
      <c r="O12" s="15"/>
      <c r="P12" s="15"/>
      <c r="Q12" s="15"/>
      <c r="R12" s="15"/>
      <c r="S12" s="15"/>
      <c r="T12" s="16"/>
      <c r="U12" s="16"/>
      <c r="V12" s="17"/>
    </row>
    <row r="13" spans="1:22" ht="16.5" x14ac:dyDescent="0.3">
      <c r="A13" s="33"/>
      <c r="B13" s="24"/>
      <c r="C13" s="25" t="s">
        <v>152</v>
      </c>
      <c r="D13" s="9" t="s">
        <v>153</v>
      </c>
      <c r="E13" s="18">
        <v>0</v>
      </c>
      <c r="F13" s="19"/>
      <c r="G13" s="58">
        <v>10</v>
      </c>
      <c r="H13" s="12"/>
      <c r="I13" s="12"/>
      <c r="J13" s="13"/>
      <c r="K13" s="14" t="str">
        <f>LOOKUP(J15,{0,1,50,60,70,80,90},{" ","F","E","D","C","B","A"})</f>
        <v>F</v>
      </c>
      <c r="M13" s="15"/>
      <c r="N13" s="15"/>
      <c r="O13" s="15"/>
      <c r="P13" s="15"/>
      <c r="Q13" s="15"/>
      <c r="R13" s="15"/>
      <c r="S13" s="15"/>
      <c r="T13" s="16"/>
      <c r="U13" s="16"/>
      <c r="V13" s="17"/>
    </row>
    <row r="14" spans="1:22" ht="16.5" x14ac:dyDescent="0.3">
      <c r="A14" s="33" t="s">
        <v>108</v>
      </c>
      <c r="B14" s="24" t="s">
        <v>28</v>
      </c>
      <c r="C14" s="25" t="s">
        <v>109</v>
      </c>
      <c r="D14" s="9" t="s">
        <v>23</v>
      </c>
      <c r="E14" s="18">
        <v>0</v>
      </c>
      <c r="F14" s="19" t="s">
        <v>197</v>
      </c>
      <c r="G14" s="58">
        <v>21</v>
      </c>
      <c r="H14" s="12"/>
      <c r="I14" s="12"/>
      <c r="J14" s="13">
        <f t="shared" ref="J14:J45" si="1">SUM(E14:I14)</f>
        <v>21</v>
      </c>
      <c r="K14" s="14" t="str">
        <f>LOOKUP(J17,{0,1,50,60,70,80,90},{" ","F","E","D","C","B","A"})</f>
        <v>F</v>
      </c>
      <c r="M14" s="15"/>
      <c r="N14" s="15"/>
      <c r="O14" s="15"/>
      <c r="P14" s="15"/>
      <c r="Q14" s="15"/>
      <c r="R14" s="15"/>
      <c r="S14" s="15"/>
      <c r="T14" s="15"/>
      <c r="U14" s="16"/>
      <c r="V14" s="16"/>
    </row>
    <row r="15" spans="1:22" ht="16.5" x14ac:dyDescent="0.3">
      <c r="A15" s="31"/>
      <c r="B15" s="49"/>
      <c r="C15" s="50" t="s">
        <v>25</v>
      </c>
      <c r="D15" s="9" t="s">
        <v>117</v>
      </c>
      <c r="E15" s="18">
        <v>0</v>
      </c>
      <c r="F15" s="19">
        <v>7</v>
      </c>
      <c r="G15" s="58"/>
      <c r="H15" s="12"/>
      <c r="I15" s="12"/>
      <c r="J15" s="13">
        <f t="shared" si="1"/>
        <v>7</v>
      </c>
      <c r="K15" s="14" t="str">
        <f>LOOKUP(J18,{0,1,50,60,70,80,90},{" ","F","E","D","C","B","A"})</f>
        <v>F</v>
      </c>
      <c r="M15" s="15"/>
      <c r="N15" s="15"/>
      <c r="O15" s="15"/>
      <c r="P15" s="15"/>
      <c r="Q15" s="15"/>
      <c r="R15" s="15"/>
      <c r="S15" s="15"/>
      <c r="T15" s="15"/>
      <c r="U15" s="16"/>
      <c r="V15" s="16"/>
    </row>
    <row r="16" spans="1:22" ht="16.5" x14ac:dyDescent="0.3">
      <c r="A16" s="31"/>
      <c r="B16" s="49"/>
      <c r="C16" s="50" t="s">
        <v>211</v>
      </c>
      <c r="D16" s="9" t="s">
        <v>212</v>
      </c>
      <c r="E16" s="18">
        <v>3</v>
      </c>
      <c r="F16" s="19">
        <v>32</v>
      </c>
      <c r="G16" s="58"/>
      <c r="H16" s="12"/>
      <c r="I16" s="12">
        <v>45</v>
      </c>
      <c r="J16" s="13">
        <f t="shared" si="1"/>
        <v>80</v>
      </c>
      <c r="K16" s="14" t="s">
        <v>206</v>
      </c>
      <c r="M16" s="15"/>
      <c r="N16" s="15"/>
    </row>
    <row r="17" spans="1:13" ht="16.5" x14ac:dyDescent="0.3">
      <c r="A17" s="72">
        <v>200</v>
      </c>
      <c r="B17" s="87">
        <v>2014</v>
      </c>
      <c r="C17" s="88" t="s">
        <v>76</v>
      </c>
      <c r="D17" s="68" t="s">
        <v>77</v>
      </c>
      <c r="E17" s="69">
        <v>0</v>
      </c>
      <c r="F17" s="70">
        <v>35</v>
      </c>
      <c r="G17" s="71"/>
      <c r="H17" s="72">
        <v>14</v>
      </c>
      <c r="I17" s="72"/>
      <c r="J17" s="72">
        <f t="shared" si="1"/>
        <v>49</v>
      </c>
      <c r="K17" s="73" t="s">
        <v>223</v>
      </c>
    </row>
    <row r="18" spans="1:13" ht="16.5" x14ac:dyDescent="0.3">
      <c r="A18" s="24">
        <v>176</v>
      </c>
      <c r="B18" s="24">
        <v>2013</v>
      </c>
      <c r="C18" s="52" t="s">
        <v>92</v>
      </c>
      <c r="D18" s="9" t="s">
        <v>126</v>
      </c>
      <c r="E18" s="18">
        <v>0</v>
      </c>
      <c r="F18" s="19">
        <v>0.5</v>
      </c>
      <c r="G18" s="58">
        <v>7</v>
      </c>
      <c r="H18" s="12"/>
      <c r="I18" s="12"/>
      <c r="J18" s="13">
        <f t="shared" si="1"/>
        <v>7.5</v>
      </c>
      <c r="K18" s="14" t="s">
        <v>200</v>
      </c>
    </row>
    <row r="19" spans="1:13" ht="16.5" x14ac:dyDescent="0.3">
      <c r="A19" s="26"/>
      <c r="B19" s="26"/>
      <c r="C19" s="27" t="s">
        <v>106</v>
      </c>
      <c r="D19" s="28" t="s">
        <v>125</v>
      </c>
      <c r="E19" s="29">
        <v>0</v>
      </c>
      <c r="F19" s="30">
        <v>27.5</v>
      </c>
      <c r="G19" s="58"/>
      <c r="H19" s="12" t="s">
        <v>208</v>
      </c>
      <c r="I19" s="12">
        <v>38</v>
      </c>
      <c r="J19" s="13">
        <f t="shared" si="1"/>
        <v>65.5</v>
      </c>
      <c r="K19" s="14" t="s">
        <v>201</v>
      </c>
    </row>
    <row r="20" spans="1:13" ht="16.5" x14ac:dyDescent="0.3">
      <c r="A20" s="31"/>
      <c r="B20" s="31"/>
      <c r="C20" s="32" t="s">
        <v>97</v>
      </c>
      <c r="D20" s="28" t="s">
        <v>98</v>
      </c>
      <c r="E20" s="20">
        <v>0</v>
      </c>
      <c r="F20" s="11" t="s">
        <v>198</v>
      </c>
      <c r="G20" s="58">
        <v>24</v>
      </c>
      <c r="H20" s="12">
        <v>28</v>
      </c>
      <c r="I20" s="12"/>
      <c r="J20" s="13">
        <f t="shared" si="1"/>
        <v>52</v>
      </c>
      <c r="K20" s="14" t="s">
        <v>199</v>
      </c>
    </row>
    <row r="21" spans="1:13" ht="16.5" x14ac:dyDescent="0.3">
      <c r="A21" s="33"/>
      <c r="B21" s="33"/>
      <c r="C21" s="34" t="s">
        <v>12</v>
      </c>
      <c r="D21" s="28" t="s">
        <v>190</v>
      </c>
      <c r="E21" s="20">
        <v>0</v>
      </c>
      <c r="F21" s="11"/>
      <c r="G21" s="58">
        <v>28</v>
      </c>
      <c r="H21" s="12"/>
      <c r="I21" s="12">
        <v>35</v>
      </c>
      <c r="J21" s="13">
        <f t="shared" si="1"/>
        <v>63</v>
      </c>
      <c r="K21" s="14" t="s">
        <v>201</v>
      </c>
    </row>
    <row r="22" spans="1:13" ht="16.5" x14ac:dyDescent="0.3">
      <c r="A22" s="31"/>
      <c r="B22" s="31"/>
      <c r="C22" s="32" t="s">
        <v>60</v>
      </c>
      <c r="D22" s="28" t="s">
        <v>61</v>
      </c>
      <c r="E22" s="20">
        <v>0</v>
      </c>
      <c r="F22" s="11">
        <v>15</v>
      </c>
      <c r="G22" s="58"/>
      <c r="H22" s="12"/>
      <c r="I22" s="12"/>
      <c r="J22" s="13">
        <f t="shared" si="1"/>
        <v>15</v>
      </c>
      <c r="K22" s="14" t="s">
        <v>200</v>
      </c>
    </row>
    <row r="23" spans="1:13" ht="16.5" x14ac:dyDescent="0.3">
      <c r="A23" s="31"/>
      <c r="B23" s="31"/>
      <c r="C23" s="32" t="s">
        <v>78</v>
      </c>
      <c r="D23" s="28" t="s">
        <v>164</v>
      </c>
      <c r="E23" s="20">
        <v>0</v>
      </c>
      <c r="F23" s="11"/>
      <c r="G23" s="58">
        <v>22</v>
      </c>
      <c r="H23" s="12" t="s">
        <v>208</v>
      </c>
      <c r="I23" s="12">
        <v>29</v>
      </c>
      <c r="J23" s="13">
        <f t="shared" si="1"/>
        <v>51</v>
      </c>
      <c r="K23" s="14" t="str">
        <f>LOOKUP(J27,{0,1,50,60,70,80,90},{" ","F","E","D","C","B","A"})</f>
        <v>F</v>
      </c>
    </row>
    <row r="24" spans="1:13" ht="16.5" x14ac:dyDescent="0.3">
      <c r="A24" s="6"/>
      <c r="B24" s="6"/>
      <c r="C24" s="51" t="s">
        <v>31</v>
      </c>
      <c r="D24" s="28" t="s">
        <v>32</v>
      </c>
      <c r="E24" s="20">
        <v>10</v>
      </c>
      <c r="F24" s="11">
        <v>36.5</v>
      </c>
      <c r="G24" s="58"/>
      <c r="H24" s="12">
        <v>50</v>
      </c>
      <c r="I24" s="12"/>
      <c r="J24" s="13">
        <f t="shared" si="1"/>
        <v>96.5</v>
      </c>
      <c r="K24" s="14" t="s">
        <v>194</v>
      </c>
    </row>
    <row r="25" spans="1:13" ht="16.5" x14ac:dyDescent="0.3">
      <c r="A25" s="12"/>
      <c r="B25" s="12"/>
      <c r="C25" s="37" t="s">
        <v>16</v>
      </c>
      <c r="D25" s="28" t="s">
        <v>103</v>
      </c>
      <c r="E25" s="20">
        <v>6</v>
      </c>
      <c r="F25" s="11">
        <v>27</v>
      </c>
      <c r="G25" s="58"/>
      <c r="H25" s="12">
        <v>29</v>
      </c>
      <c r="I25" s="12"/>
      <c r="J25" s="13">
        <f t="shared" si="1"/>
        <v>62</v>
      </c>
      <c r="K25" s="14" t="s">
        <v>201</v>
      </c>
    </row>
    <row r="26" spans="1:13" ht="16.5" x14ac:dyDescent="0.3">
      <c r="A26" s="72"/>
      <c r="B26" s="72"/>
      <c r="C26" s="79" t="s">
        <v>109</v>
      </c>
      <c r="D26" s="76" t="s">
        <v>170</v>
      </c>
      <c r="E26" s="77">
        <v>0</v>
      </c>
      <c r="F26" s="78">
        <v>19</v>
      </c>
      <c r="G26" s="84" t="s">
        <v>222</v>
      </c>
      <c r="H26" s="72">
        <v>30</v>
      </c>
      <c r="I26" s="72"/>
      <c r="J26" s="72">
        <f t="shared" si="1"/>
        <v>49</v>
      </c>
      <c r="K26" s="73" t="str">
        <f>LOOKUP(J29,{0,1,50,60,70,80,90},{" ","F","E","D","C","B","A"})</f>
        <v>F</v>
      </c>
      <c r="L26" s="85"/>
      <c r="M26" s="85" t="s">
        <v>223</v>
      </c>
    </row>
    <row r="27" spans="1:13" ht="16.5" x14ac:dyDescent="0.3">
      <c r="A27" s="12">
        <v>209</v>
      </c>
      <c r="B27" s="12">
        <v>2011</v>
      </c>
      <c r="C27" s="37" t="s">
        <v>12</v>
      </c>
      <c r="D27" s="28" t="s">
        <v>169</v>
      </c>
      <c r="E27" s="20">
        <v>0</v>
      </c>
      <c r="F27" s="11"/>
      <c r="G27" s="58">
        <v>3</v>
      </c>
      <c r="H27" s="12"/>
      <c r="I27" s="12"/>
      <c r="J27" s="13">
        <f t="shared" si="1"/>
        <v>3</v>
      </c>
      <c r="K27" s="14" t="s">
        <v>200</v>
      </c>
    </row>
    <row r="28" spans="1:13" ht="16.5" x14ac:dyDescent="0.3">
      <c r="A28" s="6"/>
      <c r="B28" s="6"/>
      <c r="C28" s="51" t="s">
        <v>52</v>
      </c>
      <c r="D28" s="28" t="s">
        <v>53</v>
      </c>
      <c r="E28" s="20">
        <v>0</v>
      </c>
      <c r="F28" s="11">
        <v>21.5</v>
      </c>
      <c r="G28" s="58"/>
      <c r="H28" s="12"/>
      <c r="I28" s="12">
        <v>35</v>
      </c>
      <c r="J28" s="13">
        <f t="shared" si="1"/>
        <v>56.5</v>
      </c>
      <c r="K28" s="14" t="s">
        <v>199</v>
      </c>
    </row>
    <row r="29" spans="1:13" ht="16.5" x14ac:dyDescent="0.3">
      <c r="A29" s="31"/>
      <c r="B29" s="31"/>
      <c r="C29" s="32" t="s">
        <v>17</v>
      </c>
      <c r="D29" s="28" t="s">
        <v>69</v>
      </c>
      <c r="E29" s="20">
        <v>0</v>
      </c>
      <c r="F29" s="11">
        <v>12</v>
      </c>
      <c r="G29" s="58"/>
      <c r="H29" s="12">
        <v>17</v>
      </c>
      <c r="I29" s="12"/>
      <c r="J29" s="13">
        <f t="shared" si="1"/>
        <v>29</v>
      </c>
      <c r="K29" s="14" t="str">
        <f>LOOKUP(J34,{0,1,50,60,70,80,90},{" ","F","E","D","C","B","A"})</f>
        <v>F</v>
      </c>
    </row>
    <row r="30" spans="1:13" ht="16.5" x14ac:dyDescent="0.3">
      <c r="A30" s="31"/>
      <c r="B30" s="31"/>
      <c r="C30" s="32" t="s">
        <v>128</v>
      </c>
      <c r="D30" s="28" t="s">
        <v>129</v>
      </c>
      <c r="E30" s="20">
        <v>8</v>
      </c>
      <c r="F30" s="11" t="s">
        <v>202</v>
      </c>
      <c r="G30" s="58">
        <v>29</v>
      </c>
      <c r="H30" s="12">
        <v>33</v>
      </c>
      <c r="I30" s="12"/>
      <c r="J30" s="13">
        <f t="shared" si="1"/>
        <v>70</v>
      </c>
      <c r="K30" s="14" t="s">
        <v>195</v>
      </c>
    </row>
    <row r="31" spans="1:13" ht="16.5" x14ac:dyDescent="0.3">
      <c r="A31" s="33"/>
      <c r="B31" s="33"/>
      <c r="C31" s="34" t="s">
        <v>112</v>
      </c>
      <c r="D31" s="28" t="s">
        <v>113</v>
      </c>
      <c r="E31" s="20">
        <v>0</v>
      </c>
      <c r="F31" s="11" t="s">
        <v>203</v>
      </c>
      <c r="G31" s="58">
        <v>13</v>
      </c>
      <c r="H31" s="12">
        <v>12</v>
      </c>
      <c r="I31" s="12"/>
      <c r="J31" s="13">
        <f t="shared" si="1"/>
        <v>25</v>
      </c>
      <c r="K31" s="14" t="s">
        <v>200</v>
      </c>
    </row>
    <row r="32" spans="1:13" ht="16.5" x14ac:dyDescent="0.3">
      <c r="A32" s="33"/>
      <c r="B32" s="33"/>
      <c r="C32" s="34" t="s">
        <v>22</v>
      </c>
      <c r="D32" s="28" t="s">
        <v>163</v>
      </c>
      <c r="E32" s="20">
        <v>0</v>
      </c>
      <c r="F32" s="11"/>
      <c r="G32" s="58">
        <v>17</v>
      </c>
      <c r="H32" s="12"/>
      <c r="I32" s="12"/>
      <c r="J32" s="13">
        <f t="shared" si="1"/>
        <v>17</v>
      </c>
      <c r="K32" s="14" t="str">
        <f>LOOKUP(J38,{0,1,50,60,70,80,90},{" ","F","E","D","C","B","A"})</f>
        <v>F</v>
      </c>
    </row>
    <row r="33" spans="1:12" ht="16.5" x14ac:dyDescent="0.3">
      <c r="A33" s="6" t="s">
        <v>155</v>
      </c>
      <c r="B33" s="6" t="s">
        <v>10</v>
      </c>
      <c r="C33" s="51" t="s">
        <v>167</v>
      </c>
      <c r="D33" s="28" t="s">
        <v>168</v>
      </c>
      <c r="E33" s="20">
        <v>0</v>
      </c>
      <c r="F33" s="11"/>
      <c r="G33" s="58">
        <v>18</v>
      </c>
      <c r="H33" s="12"/>
      <c r="I33" s="12"/>
      <c r="J33" s="13">
        <f t="shared" si="1"/>
        <v>18</v>
      </c>
      <c r="K33" s="14" t="str">
        <f>LOOKUP(J39,{0,1,50,60,70,80,90},{" ","F","E","D","C","B","A"})</f>
        <v>D</v>
      </c>
    </row>
    <row r="34" spans="1:12" ht="16.5" x14ac:dyDescent="0.3">
      <c r="A34" s="6"/>
      <c r="B34" s="6"/>
      <c r="C34" s="51" t="s">
        <v>55</v>
      </c>
      <c r="D34" s="28" t="s">
        <v>56</v>
      </c>
      <c r="E34" s="20">
        <v>0</v>
      </c>
      <c r="F34" s="11">
        <v>13</v>
      </c>
      <c r="G34" s="58"/>
      <c r="H34" s="12" t="s">
        <v>214</v>
      </c>
      <c r="I34" s="12">
        <v>30</v>
      </c>
      <c r="J34" s="13">
        <f t="shared" si="1"/>
        <v>43</v>
      </c>
      <c r="K34" s="14" t="s">
        <v>200</v>
      </c>
    </row>
    <row r="35" spans="1:12" ht="16.5" x14ac:dyDescent="0.3">
      <c r="A35" s="40" t="s">
        <v>101</v>
      </c>
      <c r="B35" s="40" t="s">
        <v>28</v>
      </c>
      <c r="C35" s="41" t="s">
        <v>13</v>
      </c>
      <c r="D35" s="28" t="s">
        <v>102</v>
      </c>
      <c r="E35" s="20">
        <v>0</v>
      </c>
      <c r="F35" s="11" t="s">
        <v>204</v>
      </c>
      <c r="G35" s="58">
        <v>18</v>
      </c>
      <c r="H35" s="12"/>
      <c r="I35" s="12"/>
      <c r="J35" s="13">
        <f t="shared" si="1"/>
        <v>18</v>
      </c>
      <c r="K35" s="14" t="s">
        <v>200</v>
      </c>
      <c r="L35" s="16"/>
    </row>
    <row r="36" spans="1:12" ht="16.5" x14ac:dyDescent="0.3">
      <c r="A36" s="40"/>
      <c r="B36" s="40"/>
      <c r="C36" s="41" t="s">
        <v>17</v>
      </c>
      <c r="D36" s="28" t="s">
        <v>149</v>
      </c>
      <c r="E36" s="20">
        <v>0</v>
      </c>
      <c r="F36" s="11"/>
      <c r="G36" s="58">
        <v>18.5</v>
      </c>
      <c r="H36" s="12"/>
      <c r="I36" s="12"/>
      <c r="J36" s="13">
        <f t="shared" si="1"/>
        <v>18.5</v>
      </c>
      <c r="K36" s="14" t="s">
        <v>200</v>
      </c>
      <c r="L36" s="16"/>
    </row>
    <row r="37" spans="1:12" ht="16.5" x14ac:dyDescent="0.3">
      <c r="A37" s="40" t="s">
        <v>171</v>
      </c>
      <c r="B37" s="40" t="s">
        <v>28</v>
      </c>
      <c r="C37" s="41" t="s">
        <v>172</v>
      </c>
      <c r="D37" s="28" t="s">
        <v>173</v>
      </c>
      <c r="E37" s="20">
        <v>0</v>
      </c>
      <c r="F37" s="11"/>
      <c r="G37" s="58">
        <v>10</v>
      </c>
      <c r="H37" s="12"/>
      <c r="I37" s="12"/>
      <c r="J37" s="13">
        <f t="shared" si="1"/>
        <v>10</v>
      </c>
      <c r="K37" s="14" t="str">
        <f>LOOKUP(J43,{0,1,50,60,70,80,90},{" ","F","E","D","C","B","A"})</f>
        <v>E</v>
      </c>
    </row>
    <row r="38" spans="1:12" ht="16.5" x14ac:dyDescent="0.3">
      <c r="A38" s="40" t="s">
        <v>178</v>
      </c>
      <c r="B38" s="40" t="s">
        <v>179</v>
      </c>
      <c r="C38" s="41" t="s">
        <v>25</v>
      </c>
      <c r="D38" s="28" t="s">
        <v>180</v>
      </c>
      <c r="E38" s="20">
        <v>0</v>
      </c>
      <c r="F38" s="11"/>
      <c r="G38" s="58">
        <v>21</v>
      </c>
      <c r="H38" s="12"/>
      <c r="I38" s="12">
        <v>18</v>
      </c>
      <c r="J38" s="13">
        <f t="shared" si="1"/>
        <v>39</v>
      </c>
      <c r="K38" s="14" t="s">
        <v>200</v>
      </c>
    </row>
    <row r="39" spans="1:12" ht="16.5" x14ac:dyDescent="0.3">
      <c r="A39" s="33" t="s">
        <v>64</v>
      </c>
      <c r="B39" s="33" t="s">
        <v>28</v>
      </c>
      <c r="C39" s="34" t="s">
        <v>65</v>
      </c>
      <c r="D39" s="28" t="s">
        <v>66</v>
      </c>
      <c r="E39" s="20">
        <v>0</v>
      </c>
      <c r="F39" s="11" t="s">
        <v>205</v>
      </c>
      <c r="G39" s="58">
        <v>27</v>
      </c>
      <c r="H39" s="12" t="s">
        <v>218</v>
      </c>
      <c r="I39" s="12">
        <v>33</v>
      </c>
      <c r="J39" s="13">
        <f t="shared" si="1"/>
        <v>60</v>
      </c>
      <c r="K39" s="14" t="str">
        <f>LOOKUP(J45,{0,1,50,60,70,80,90},{" ","F","E","D","C","B","A"})</f>
        <v>F</v>
      </c>
    </row>
    <row r="40" spans="1:12" ht="16.5" x14ac:dyDescent="0.3">
      <c r="A40" s="31">
        <v>189</v>
      </c>
      <c r="B40" s="31">
        <v>2014</v>
      </c>
      <c r="C40" s="32" t="s">
        <v>21</v>
      </c>
      <c r="D40" s="28" t="s">
        <v>66</v>
      </c>
      <c r="E40" s="20">
        <v>9</v>
      </c>
      <c r="F40" s="11">
        <v>33</v>
      </c>
      <c r="G40" s="58"/>
      <c r="H40" s="12">
        <v>28</v>
      </c>
      <c r="I40" s="12"/>
      <c r="J40" s="13">
        <f t="shared" si="1"/>
        <v>70</v>
      </c>
      <c r="K40" s="14" t="s">
        <v>195</v>
      </c>
    </row>
    <row r="41" spans="1:12" ht="16.5" x14ac:dyDescent="0.3">
      <c r="A41" s="31"/>
      <c r="B41" s="31"/>
      <c r="C41" s="32" t="s">
        <v>17</v>
      </c>
      <c r="D41" s="28" t="s">
        <v>66</v>
      </c>
      <c r="E41" s="20">
        <v>6</v>
      </c>
      <c r="F41" s="11">
        <v>32.5</v>
      </c>
      <c r="G41" s="58"/>
      <c r="H41" s="12">
        <v>46</v>
      </c>
      <c r="I41" s="12"/>
      <c r="J41" s="13">
        <f t="shared" si="1"/>
        <v>84.5</v>
      </c>
      <c r="K41" s="14" t="s">
        <v>206</v>
      </c>
    </row>
    <row r="42" spans="1:12" ht="16.5" x14ac:dyDescent="0.3">
      <c r="A42" s="31"/>
      <c r="B42" s="31"/>
      <c r="C42" s="32" t="s">
        <v>130</v>
      </c>
      <c r="D42" s="28" t="s">
        <v>66</v>
      </c>
      <c r="E42" s="20">
        <v>10</v>
      </c>
      <c r="F42" s="11" t="s">
        <v>193</v>
      </c>
      <c r="G42" s="58">
        <v>32</v>
      </c>
      <c r="H42" s="12">
        <v>48</v>
      </c>
      <c r="I42" s="12"/>
      <c r="J42" s="13">
        <f t="shared" si="1"/>
        <v>90</v>
      </c>
      <c r="K42" s="14" t="s">
        <v>194</v>
      </c>
    </row>
    <row r="43" spans="1:12" ht="16.5" x14ac:dyDescent="0.3">
      <c r="A43" s="31"/>
      <c r="B43" s="31"/>
      <c r="C43" s="32" t="s">
        <v>106</v>
      </c>
      <c r="D43" s="28" t="s">
        <v>14</v>
      </c>
      <c r="E43" s="20">
        <v>8</v>
      </c>
      <c r="F43" s="11">
        <v>23.5</v>
      </c>
      <c r="G43" s="58"/>
      <c r="H43" s="12" t="s">
        <v>221</v>
      </c>
      <c r="I43" s="12">
        <v>22</v>
      </c>
      <c r="J43" s="13">
        <f t="shared" si="1"/>
        <v>53.5</v>
      </c>
      <c r="K43" s="14" t="s">
        <v>199</v>
      </c>
    </row>
    <row r="44" spans="1:12" ht="16.5" x14ac:dyDescent="0.3">
      <c r="A44" s="6"/>
      <c r="B44" s="6"/>
      <c r="C44" s="51" t="s">
        <v>48</v>
      </c>
      <c r="D44" s="28" t="s">
        <v>49</v>
      </c>
      <c r="E44" s="20">
        <v>8</v>
      </c>
      <c r="F44" s="11">
        <v>34</v>
      </c>
      <c r="G44" s="58"/>
      <c r="H44" s="12">
        <v>50</v>
      </c>
      <c r="I44" s="12"/>
      <c r="J44" s="13">
        <f t="shared" si="1"/>
        <v>92</v>
      </c>
      <c r="K44" s="14" t="s">
        <v>194</v>
      </c>
    </row>
    <row r="45" spans="1:12" ht="16.5" x14ac:dyDescent="0.3">
      <c r="A45" s="6"/>
      <c r="B45" s="6"/>
      <c r="C45" s="51" t="s">
        <v>54</v>
      </c>
      <c r="D45" s="28" t="s">
        <v>49</v>
      </c>
      <c r="E45" s="20">
        <v>0</v>
      </c>
      <c r="F45" s="11">
        <v>24</v>
      </c>
      <c r="G45" s="58"/>
      <c r="H45" s="12"/>
      <c r="I45" s="12"/>
      <c r="J45" s="13">
        <f t="shared" si="1"/>
        <v>24</v>
      </c>
      <c r="K45" s="14" t="s">
        <v>200</v>
      </c>
    </row>
    <row r="46" spans="1:12" ht="16.5" x14ac:dyDescent="0.3">
      <c r="A46" s="33"/>
      <c r="B46" s="33"/>
      <c r="C46" s="34" t="s">
        <v>158</v>
      </c>
      <c r="D46" s="28" t="s">
        <v>159</v>
      </c>
      <c r="E46" s="20">
        <v>0</v>
      </c>
      <c r="F46" s="11"/>
      <c r="G46" s="58">
        <v>14</v>
      </c>
      <c r="H46" s="12">
        <v>5</v>
      </c>
      <c r="I46" s="12"/>
      <c r="J46" s="13">
        <f t="shared" ref="J46:J77" si="2">SUM(E46:I46)</f>
        <v>19</v>
      </c>
      <c r="K46" s="14" t="s">
        <v>200</v>
      </c>
    </row>
    <row r="47" spans="1:12" ht="16.5" x14ac:dyDescent="0.3">
      <c r="A47" s="33"/>
      <c r="B47" s="33"/>
      <c r="C47" s="34" t="s">
        <v>19</v>
      </c>
      <c r="D47" s="28" t="s">
        <v>82</v>
      </c>
      <c r="E47" s="20">
        <v>0</v>
      </c>
      <c r="F47" s="11">
        <v>16</v>
      </c>
      <c r="G47" s="58"/>
      <c r="H47" s="12">
        <v>30</v>
      </c>
      <c r="I47" s="12"/>
      <c r="J47" s="13">
        <f t="shared" si="2"/>
        <v>46</v>
      </c>
      <c r="K47" s="14" t="str">
        <f>LOOKUP(J56,{0,1,50,60,70,80,90},{" ","F","E","D","C","B","A"})</f>
        <v>E</v>
      </c>
    </row>
    <row r="48" spans="1:12" ht="16.5" x14ac:dyDescent="0.3">
      <c r="A48" s="33" t="s">
        <v>132</v>
      </c>
      <c r="B48" s="33" t="s">
        <v>133</v>
      </c>
      <c r="C48" s="34" t="s">
        <v>92</v>
      </c>
      <c r="D48" s="28" t="s">
        <v>131</v>
      </c>
      <c r="E48" s="20">
        <v>0</v>
      </c>
      <c r="F48" s="11"/>
      <c r="G48" s="58">
        <v>23</v>
      </c>
      <c r="H48" s="12"/>
      <c r="I48" s="12"/>
      <c r="J48" s="13">
        <f t="shared" si="2"/>
        <v>23</v>
      </c>
      <c r="K48" s="14" t="str">
        <f>LOOKUP(J57,{0,1,50,60,70,80,90},{" ","F","E","D","C","B","A"})</f>
        <v>E</v>
      </c>
    </row>
    <row r="49" spans="1:11" ht="16.5" x14ac:dyDescent="0.3">
      <c r="A49" s="33" t="s">
        <v>147</v>
      </c>
      <c r="B49" s="33" t="s">
        <v>133</v>
      </c>
      <c r="C49" s="34" t="s">
        <v>145</v>
      </c>
      <c r="D49" s="28" t="s">
        <v>146</v>
      </c>
      <c r="E49" s="20">
        <v>0</v>
      </c>
      <c r="F49" s="11"/>
      <c r="G49" s="58">
        <v>17</v>
      </c>
      <c r="H49" s="12"/>
      <c r="I49" s="12">
        <v>29</v>
      </c>
      <c r="J49" s="13">
        <f t="shared" si="2"/>
        <v>46</v>
      </c>
      <c r="K49" s="14" t="s">
        <v>200</v>
      </c>
    </row>
    <row r="50" spans="1:11" ht="16.5" x14ac:dyDescent="0.3">
      <c r="A50" s="31"/>
      <c r="B50" s="31"/>
      <c r="C50" s="32" t="s">
        <v>54</v>
      </c>
      <c r="D50" s="28" t="s">
        <v>187</v>
      </c>
      <c r="E50" s="20">
        <v>0</v>
      </c>
      <c r="F50" s="11"/>
      <c r="G50" s="58">
        <v>8.5</v>
      </c>
      <c r="H50" s="39"/>
      <c r="I50" s="20"/>
      <c r="J50" s="13">
        <f t="shared" si="2"/>
        <v>8.5</v>
      </c>
      <c r="K50" s="14" t="str">
        <f>LOOKUP(J60,{0,1,50,60,70,80,90},{" ","F","E","D","C","B","A"})</f>
        <v>F</v>
      </c>
    </row>
    <row r="51" spans="1:11" ht="16.5" x14ac:dyDescent="0.3">
      <c r="A51" s="33"/>
      <c r="B51" s="33"/>
      <c r="C51" s="34" t="s">
        <v>162</v>
      </c>
      <c r="D51" s="28" t="s">
        <v>111</v>
      </c>
      <c r="E51" s="20">
        <v>0</v>
      </c>
      <c r="F51" s="11"/>
      <c r="G51" s="58">
        <v>7</v>
      </c>
      <c r="H51" s="12"/>
      <c r="I51" s="12"/>
      <c r="J51" s="13">
        <f t="shared" si="2"/>
        <v>7</v>
      </c>
      <c r="K51" s="14" t="str">
        <f>LOOKUP(J60,{0,1,50,60,70,80,90},{" ","F","E","D","C","B","A"})</f>
        <v>F</v>
      </c>
    </row>
    <row r="52" spans="1:11" ht="16.5" x14ac:dyDescent="0.3">
      <c r="A52" s="33" t="s">
        <v>110</v>
      </c>
      <c r="B52" s="33" t="s">
        <v>29</v>
      </c>
      <c r="C52" s="34" t="s">
        <v>72</v>
      </c>
      <c r="D52" s="28" t="s">
        <v>111</v>
      </c>
      <c r="E52" s="20">
        <v>0</v>
      </c>
      <c r="F52" s="11">
        <v>4</v>
      </c>
      <c r="G52" s="58"/>
      <c r="H52" s="12"/>
      <c r="I52" s="12"/>
      <c r="J52" s="13">
        <f t="shared" si="2"/>
        <v>4</v>
      </c>
      <c r="K52" s="14" t="s">
        <v>200</v>
      </c>
    </row>
    <row r="53" spans="1:11" ht="16.5" x14ac:dyDescent="0.3">
      <c r="A53" s="33"/>
      <c r="B53" s="33"/>
      <c r="C53" s="34" t="s">
        <v>48</v>
      </c>
      <c r="D53" s="28" t="s">
        <v>181</v>
      </c>
      <c r="E53" s="20">
        <v>6</v>
      </c>
      <c r="F53" s="11"/>
      <c r="G53" s="58">
        <v>14</v>
      </c>
      <c r="H53" s="12"/>
      <c r="I53" s="12"/>
      <c r="J53" s="13">
        <f t="shared" si="2"/>
        <v>20</v>
      </c>
      <c r="K53" s="14" t="s">
        <v>200</v>
      </c>
    </row>
    <row r="54" spans="1:11" ht="16.5" x14ac:dyDescent="0.3">
      <c r="A54" s="31"/>
      <c r="B54" s="31"/>
      <c r="C54" s="32" t="s">
        <v>72</v>
      </c>
      <c r="D54" s="28" t="s">
        <v>73</v>
      </c>
      <c r="E54" s="20">
        <v>8</v>
      </c>
      <c r="F54" s="11" t="s">
        <v>197</v>
      </c>
      <c r="G54" s="58">
        <v>25</v>
      </c>
      <c r="H54" s="12">
        <v>37</v>
      </c>
      <c r="I54" s="12"/>
      <c r="J54" s="13">
        <f t="shared" si="2"/>
        <v>70</v>
      </c>
      <c r="K54" s="14" t="s">
        <v>195</v>
      </c>
    </row>
    <row r="55" spans="1:11" ht="16.5" x14ac:dyDescent="0.3">
      <c r="A55" s="31">
        <v>190</v>
      </c>
      <c r="B55" s="31">
        <v>14</v>
      </c>
      <c r="C55" s="32" t="s">
        <v>72</v>
      </c>
      <c r="D55" s="28" t="s">
        <v>99</v>
      </c>
      <c r="E55" s="20">
        <v>10</v>
      </c>
      <c r="F55" s="11">
        <v>30</v>
      </c>
      <c r="G55" s="58"/>
      <c r="H55" s="12">
        <v>40</v>
      </c>
      <c r="I55" s="12"/>
      <c r="J55" s="13">
        <f t="shared" si="2"/>
        <v>80</v>
      </c>
      <c r="K55" s="14" t="s">
        <v>206</v>
      </c>
    </row>
    <row r="56" spans="1:11" ht="16.5" x14ac:dyDescent="0.3">
      <c r="A56" s="74"/>
      <c r="B56" s="74"/>
      <c r="C56" s="75" t="s">
        <v>70</v>
      </c>
      <c r="D56" s="76" t="s">
        <v>71</v>
      </c>
      <c r="E56" s="77">
        <v>0</v>
      </c>
      <c r="F56" s="78"/>
      <c r="G56" s="71">
        <v>27</v>
      </c>
      <c r="H56" s="72">
        <v>27</v>
      </c>
      <c r="I56" s="72"/>
      <c r="J56" s="72">
        <f t="shared" si="2"/>
        <v>54</v>
      </c>
      <c r="K56" s="73" t="s">
        <v>199</v>
      </c>
    </row>
    <row r="57" spans="1:11" ht="16.5" x14ac:dyDescent="0.3">
      <c r="A57" s="31"/>
      <c r="B57" s="31"/>
      <c r="C57" s="32" t="s">
        <v>20</v>
      </c>
      <c r="D57" s="28" t="s">
        <v>124</v>
      </c>
      <c r="E57" s="20">
        <v>0</v>
      </c>
      <c r="F57" s="11">
        <v>28</v>
      </c>
      <c r="G57" s="58"/>
      <c r="H57" s="12">
        <v>27</v>
      </c>
      <c r="I57" s="12"/>
      <c r="J57" s="13">
        <f t="shared" si="2"/>
        <v>55</v>
      </c>
      <c r="K57" s="14" t="s">
        <v>199</v>
      </c>
    </row>
    <row r="58" spans="1:11" ht="16.5" x14ac:dyDescent="0.3">
      <c r="A58" s="31"/>
      <c r="B58" s="31"/>
      <c r="C58" s="32" t="s">
        <v>87</v>
      </c>
      <c r="D58" s="28" t="s">
        <v>88</v>
      </c>
      <c r="E58" s="20">
        <v>6</v>
      </c>
      <c r="F58" s="11">
        <v>35.5</v>
      </c>
      <c r="G58" s="58"/>
      <c r="H58" s="12">
        <v>33</v>
      </c>
      <c r="I58" s="12"/>
      <c r="J58" s="13">
        <f t="shared" si="2"/>
        <v>74.5</v>
      </c>
      <c r="K58" s="14" t="s">
        <v>195</v>
      </c>
    </row>
    <row r="59" spans="1:11" ht="16.5" x14ac:dyDescent="0.3">
      <c r="A59" s="31"/>
      <c r="B59" s="31"/>
      <c r="C59" s="32" t="s">
        <v>150</v>
      </c>
      <c r="D59" s="28" t="s">
        <v>151</v>
      </c>
      <c r="E59" s="20">
        <v>0</v>
      </c>
      <c r="F59" s="11"/>
      <c r="G59" s="58">
        <v>21</v>
      </c>
      <c r="H59" s="12"/>
      <c r="I59" s="38">
        <v>18</v>
      </c>
      <c r="J59" s="13">
        <f t="shared" si="2"/>
        <v>39</v>
      </c>
      <c r="K59" s="57" t="s">
        <v>200</v>
      </c>
    </row>
    <row r="60" spans="1:11" ht="16.5" x14ac:dyDescent="0.3">
      <c r="A60" s="33"/>
      <c r="B60" s="33"/>
      <c r="C60" s="34" t="s">
        <v>13</v>
      </c>
      <c r="D60" s="28" t="s">
        <v>59</v>
      </c>
      <c r="E60" s="20">
        <v>0</v>
      </c>
      <c r="F60" s="11">
        <v>36.5</v>
      </c>
      <c r="G60" s="58"/>
      <c r="H60" s="42">
        <v>12</v>
      </c>
      <c r="I60" s="11"/>
      <c r="J60" s="13">
        <f t="shared" si="2"/>
        <v>48.5</v>
      </c>
      <c r="K60" s="14" t="str">
        <f>LOOKUP(J74,{0,1,50,60,70,80,90},{" ","F","E","D","C","B","A"})</f>
        <v>F</v>
      </c>
    </row>
    <row r="61" spans="1:11" ht="16.5" x14ac:dyDescent="0.3">
      <c r="A61" s="31"/>
      <c r="B61" s="31"/>
      <c r="C61" s="32" t="s">
        <v>140</v>
      </c>
      <c r="D61" s="28" t="s">
        <v>154</v>
      </c>
      <c r="E61" s="20">
        <v>0</v>
      </c>
      <c r="F61" s="11">
        <v>36.5</v>
      </c>
      <c r="G61" s="58">
        <v>2</v>
      </c>
      <c r="H61" s="12"/>
      <c r="I61" s="38"/>
      <c r="J61" s="13">
        <f t="shared" si="2"/>
        <v>38.5</v>
      </c>
      <c r="K61" s="14" t="str">
        <f>LOOKUP(J70,{0,1,50,60,70,80,90},{" ","F","E","D","C","B","A"})</f>
        <v>F</v>
      </c>
    </row>
    <row r="62" spans="1:11" ht="16.5" x14ac:dyDescent="0.3">
      <c r="A62" s="35"/>
      <c r="B62" s="35"/>
      <c r="C62" s="36" t="s">
        <v>11</v>
      </c>
      <c r="D62" s="28" t="s">
        <v>184</v>
      </c>
      <c r="E62" s="11">
        <v>3</v>
      </c>
      <c r="F62" s="11">
        <v>36.5</v>
      </c>
      <c r="G62" s="58" t="s">
        <v>215</v>
      </c>
      <c r="H62" s="12"/>
      <c r="I62" s="38">
        <v>19</v>
      </c>
      <c r="J62" s="13">
        <f t="shared" si="2"/>
        <v>58.5</v>
      </c>
      <c r="K62" s="14" t="s">
        <v>199</v>
      </c>
    </row>
    <row r="63" spans="1:11" ht="16.5" x14ac:dyDescent="0.3">
      <c r="A63" s="31"/>
      <c r="B63" s="31"/>
      <c r="C63" s="32" t="s">
        <v>85</v>
      </c>
      <c r="D63" s="28" t="s">
        <v>86</v>
      </c>
      <c r="E63" s="20">
        <v>2</v>
      </c>
      <c r="F63" s="11">
        <v>20.5</v>
      </c>
      <c r="G63" s="58" t="s">
        <v>210</v>
      </c>
      <c r="H63" s="12" t="s">
        <v>217</v>
      </c>
      <c r="I63" s="38">
        <v>24</v>
      </c>
      <c r="J63" s="13">
        <f t="shared" si="2"/>
        <v>46.5</v>
      </c>
      <c r="K63" s="14" t="str">
        <f>LOOKUP(J74,{0,1,50,60,70,80,90},{" ","F","E","D","C","B","A"})</f>
        <v>F</v>
      </c>
    </row>
    <row r="64" spans="1:11" ht="16.5" x14ac:dyDescent="0.3">
      <c r="A64" s="20">
        <v>146</v>
      </c>
      <c r="B64" s="20">
        <v>2014</v>
      </c>
      <c r="C64" s="28" t="s">
        <v>27</v>
      </c>
      <c r="D64" s="37" t="s">
        <v>89</v>
      </c>
      <c r="E64" s="12">
        <v>6</v>
      </c>
      <c r="F64" s="38" t="s">
        <v>219</v>
      </c>
      <c r="G64" s="58">
        <v>25</v>
      </c>
      <c r="H64" s="12">
        <v>11</v>
      </c>
      <c r="I64" s="38"/>
      <c r="J64" s="13">
        <f t="shared" si="2"/>
        <v>42</v>
      </c>
      <c r="K64" s="14" t="str">
        <f>LOOKUP(J76,{0,1,50,60,70,80,90},{" ","F","E","D","C","B","A"})</f>
        <v>F</v>
      </c>
    </row>
    <row r="65" spans="1:11" ht="16.5" x14ac:dyDescent="0.3">
      <c r="A65" s="31"/>
      <c r="B65" s="31"/>
      <c r="C65" s="32" t="s">
        <v>72</v>
      </c>
      <c r="D65" s="28" t="s">
        <v>96</v>
      </c>
      <c r="E65" s="20">
        <v>0</v>
      </c>
      <c r="F65" s="11">
        <v>31</v>
      </c>
      <c r="G65" s="58"/>
      <c r="H65" s="12">
        <v>39</v>
      </c>
      <c r="I65" s="38"/>
      <c r="J65" s="13">
        <f t="shared" si="2"/>
        <v>70</v>
      </c>
      <c r="K65" s="14" t="s">
        <v>195</v>
      </c>
    </row>
    <row r="66" spans="1:11" ht="16.5" x14ac:dyDescent="0.3">
      <c r="A66" s="35"/>
      <c r="B66" s="35"/>
      <c r="C66" s="36" t="s">
        <v>17</v>
      </c>
      <c r="D66" s="28" t="s">
        <v>83</v>
      </c>
      <c r="E66" s="20">
        <v>0</v>
      </c>
      <c r="F66" s="11">
        <v>14</v>
      </c>
      <c r="G66" s="58" t="s">
        <v>208</v>
      </c>
      <c r="H66" s="12">
        <v>17</v>
      </c>
      <c r="I66" s="38"/>
      <c r="J66" s="13">
        <f t="shared" si="2"/>
        <v>31</v>
      </c>
      <c r="K66" s="14" t="s">
        <v>200</v>
      </c>
    </row>
    <row r="67" spans="1:11" ht="16.5" x14ac:dyDescent="0.3">
      <c r="A67" s="31"/>
      <c r="B67" s="31"/>
      <c r="C67" s="32" t="s">
        <v>188</v>
      </c>
      <c r="D67" s="28" t="s">
        <v>189</v>
      </c>
      <c r="E67" s="20">
        <v>6</v>
      </c>
      <c r="F67" s="11"/>
      <c r="G67" s="58">
        <v>2</v>
      </c>
      <c r="H67" s="12"/>
      <c r="I67" s="38"/>
      <c r="J67" s="13">
        <f t="shared" si="2"/>
        <v>8</v>
      </c>
      <c r="K67" s="14" t="str">
        <f>LOOKUP(J79,{0,1,50,60,70,80,90},{" ","F","E","D","C","B","A"})</f>
        <v>F</v>
      </c>
    </row>
    <row r="68" spans="1:11" ht="16.5" x14ac:dyDescent="0.3">
      <c r="A68" s="33"/>
      <c r="B68" s="33"/>
      <c r="C68" s="34" t="s">
        <v>62</v>
      </c>
      <c r="D68" s="28" t="s">
        <v>63</v>
      </c>
      <c r="E68" s="20">
        <v>9</v>
      </c>
      <c r="F68" s="11">
        <v>34</v>
      </c>
      <c r="G68" s="58"/>
      <c r="H68" s="12">
        <v>38</v>
      </c>
      <c r="I68" s="38"/>
      <c r="J68" s="13">
        <f t="shared" si="2"/>
        <v>81</v>
      </c>
      <c r="K68" s="14" t="s">
        <v>206</v>
      </c>
    </row>
    <row r="69" spans="1:11" ht="16.5" x14ac:dyDescent="0.3">
      <c r="A69" s="31"/>
      <c r="B69" s="31"/>
      <c r="C69" s="32" t="s">
        <v>92</v>
      </c>
      <c r="D69" s="28" t="s">
        <v>93</v>
      </c>
      <c r="E69" s="20">
        <v>6</v>
      </c>
      <c r="F69" s="11" t="s">
        <v>207</v>
      </c>
      <c r="G69" s="58">
        <v>27.5</v>
      </c>
      <c r="H69" s="12" t="s">
        <v>216</v>
      </c>
      <c r="I69" s="38">
        <v>33</v>
      </c>
      <c r="J69" s="13">
        <f t="shared" si="2"/>
        <v>66.5</v>
      </c>
      <c r="K69" s="14" t="str">
        <f>LOOKUP(J81,{0,1,50,60,70,80,90},{" ","F","E","D","C","B","A"})</f>
        <v>F</v>
      </c>
    </row>
    <row r="70" spans="1:11" ht="16.5" x14ac:dyDescent="0.3">
      <c r="A70" s="31"/>
      <c r="B70" s="31"/>
      <c r="C70" s="32" t="s">
        <v>40</v>
      </c>
      <c r="D70" s="28" t="s">
        <v>127</v>
      </c>
      <c r="E70" s="20">
        <v>0</v>
      </c>
      <c r="F70" s="11">
        <v>0.5</v>
      </c>
      <c r="G70" s="58">
        <v>5</v>
      </c>
      <c r="H70" s="40"/>
      <c r="I70" s="55"/>
      <c r="J70" s="56">
        <f t="shared" si="2"/>
        <v>5.5</v>
      </c>
      <c r="K70" s="14" t="str">
        <f>LOOKUP(J82,{0,1,50,60,70,80,90},{" ","F","E","D","C","B","A"})</f>
        <v>F</v>
      </c>
    </row>
    <row r="71" spans="1:11" ht="16.5" x14ac:dyDescent="0.3">
      <c r="A71" s="35"/>
      <c r="B71" s="35"/>
      <c r="C71" s="36" t="s">
        <v>74</v>
      </c>
      <c r="D71" s="28" t="s">
        <v>75</v>
      </c>
      <c r="E71" s="20">
        <v>0</v>
      </c>
      <c r="F71" s="11">
        <v>4</v>
      </c>
      <c r="G71" s="58">
        <v>25</v>
      </c>
      <c r="H71" s="12"/>
      <c r="I71" s="38">
        <v>12</v>
      </c>
      <c r="J71" s="13">
        <f t="shared" si="2"/>
        <v>41</v>
      </c>
      <c r="K71" s="14" t="s">
        <v>200</v>
      </c>
    </row>
    <row r="72" spans="1:11" ht="16.5" x14ac:dyDescent="0.3">
      <c r="A72" s="35"/>
      <c r="B72" s="35"/>
      <c r="C72" s="36" t="s">
        <v>166</v>
      </c>
      <c r="D72" s="28" t="s">
        <v>148</v>
      </c>
      <c r="E72" s="20">
        <v>0</v>
      </c>
      <c r="F72" s="11"/>
      <c r="G72" s="58">
        <v>30.5</v>
      </c>
      <c r="H72" s="12"/>
      <c r="I72" s="38">
        <v>26</v>
      </c>
      <c r="J72" s="13">
        <f t="shared" si="2"/>
        <v>56.5</v>
      </c>
      <c r="K72" s="14" t="s">
        <v>199</v>
      </c>
    </row>
    <row r="73" spans="1:11" ht="16.5" x14ac:dyDescent="0.3">
      <c r="A73" s="33">
        <v>198</v>
      </c>
      <c r="B73" s="33">
        <v>2010</v>
      </c>
      <c r="C73" s="34" t="s">
        <v>120</v>
      </c>
      <c r="D73" s="41" t="s">
        <v>148</v>
      </c>
      <c r="E73" s="40">
        <v>0</v>
      </c>
      <c r="F73" s="55"/>
      <c r="G73" s="58">
        <v>12</v>
      </c>
      <c r="H73" s="12" t="s">
        <v>220</v>
      </c>
      <c r="I73" s="38">
        <v>49</v>
      </c>
      <c r="J73" s="56">
        <f t="shared" si="2"/>
        <v>61</v>
      </c>
      <c r="K73" s="14" t="s">
        <v>201</v>
      </c>
    </row>
    <row r="74" spans="1:11" ht="16.5" x14ac:dyDescent="0.3">
      <c r="A74" s="33">
        <v>163</v>
      </c>
      <c r="B74" s="33" t="s">
        <v>28</v>
      </c>
      <c r="C74" s="36" t="s">
        <v>140</v>
      </c>
      <c r="D74" s="28" t="s">
        <v>141</v>
      </c>
      <c r="E74" s="20">
        <v>0</v>
      </c>
      <c r="F74" s="11"/>
      <c r="G74" s="58">
        <v>4</v>
      </c>
      <c r="H74" s="12"/>
      <c r="I74" s="38"/>
      <c r="J74" s="13">
        <f t="shared" si="2"/>
        <v>4</v>
      </c>
      <c r="K74" s="14" t="str">
        <f>LOOKUP(J87,{0,1,50,60,70,80,90},{" ","F","E","D","C","B","A"})</f>
        <v>E</v>
      </c>
    </row>
    <row r="75" spans="1:11" ht="16.5" x14ac:dyDescent="0.3">
      <c r="A75" s="31">
        <v>170</v>
      </c>
      <c r="B75" s="31">
        <v>2010</v>
      </c>
      <c r="C75" s="32" t="s">
        <v>134</v>
      </c>
      <c r="D75" s="28" t="s">
        <v>135</v>
      </c>
      <c r="E75" s="20">
        <v>0</v>
      </c>
      <c r="F75" s="11"/>
      <c r="G75" s="58">
        <v>21</v>
      </c>
      <c r="H75" s="12"/>
      <c r="I75" s="38">
        <v>24</v>
      </c>
      <c r="J75" s="13">
        <f t="shared" si="2"/>
        <v>45</v>
      </c>
      <c r="K75" s="14" t="str">
        <f>LOOKUP(J89,{0,1,50,60,70,80,90},{" ","F","E","D","C","B","A"})</f>
        <v>F</v>
      </c>
    </row>
    <row r="76" spans="1:11" ht="16.5" x14ac:dyDescent="0.3">
      <c r="A76" s="33" t="s">
        <v>42</v>
      </c>
      <c r="B76" s="33" t="s">
        <v>28</v>
      </c>
      <c r="C76" s="36" t="s">
        <v>21</v>
      </c>
      <c r="D76" s="28" t="s">
        <v>116</v>
      </c>
      <c r="E76" s="20">
        <v>0</v>
      </c>
      <c r="F76" s="11"/>
      <c r="G76" s="58">
        <v>18</v>
      </c>
      <c r="H76" s="12">
        <v>7</v>
      </c>
      <c r="I76" s="38"/>
      <c r="J76" s="13">
        <f t="shared" si="2"/>
        <v>25</v>
      </c>
      <c r="K76" s="14" t="s">
        <v>200</v>
      </c>
    </row>
    <row r="77" spans="1:11" ht="16.5" x14ac:dyDescent="0.3">
      <c r="A77" s="74"/>
      <c r="B77" s="74"/>
      <c r="C77" s="75" t="s">
        <v>12</v>
      </c>
      <c r="D77" s="76" t="s">
        <v>116</v>
      </c>
      <c r="E77" s="77">
        <v>6</v>
      </c>
      <c r="F77" s="78">
        <v>27</v>
      </c>
      <c r="G77" s="71"/>
      <c r="H77" s="72">
        <v>17</v>
      </c>
      <c r="I77" s="81"/>
      <c r="J77" s="72">
        <f t="shared" si="2"/>
        <v>50</v>
      </c>
      <c r="K77" s="73" t="s">
        <v>199</v>
      </c>
    </row>
    <row r="78" spans="1:11" ht="16.5" x14ac:dyDescent="0.3">
      <c r="A78" s="35"/>
      <c r="B78" s="35"/>
      <c r="C78" s="36" t="s">
        <v>54</v>
      </c>
      <c r="D78" s="28" t="s">
        <v>174</v>
      </c>
      <c r="E78" s="20">
        <v>0</v>
      </c>
      <c r="F78" s="11"/>
      <c r="G78" s="58">
        <v>8</v>
      </c>
      <c r="H78" s="12"/>
      <c r="I78" s="38"/>
      <c r="J78" s="13">
        <f t="shared" ref="J78:J102" si="3">SUM(E78:I78)</f>
        <v>8</v>
      </c>
      <c r="K78" s="14" t="str">
        <f>LOOKUP(J92,{0,1,50,60,70,80,90},{" ","F","E","D","C","B","A"})</f>
        <v>F</v>
      </c>
    </row>
    <row r="79" spans="1:11" ht="16.5" x14ac:dyDescent="0.3">
      <c r="A79" s="12"/>
      <c r="B79" s="12"/>
      <c r="C79" s="37" t="s">
        <v>186</v>
      </c>
      <c r="D79" s="28" t="s">
        <v>174</v>
      </c>
      <c r="E79" s="20">
        <v>0</v>
      </c>
      <c r="F79" s="11"/>
      <c r="G79" s="58">
        <v>18</v>
      </c>
      <c r="H79" s="12">
        <v>15</v>
      </c>
      <c r="I79" s="38"/>
      <c r="J79" s="13">
        <f t="shared" si="3"/>
        <v>33</v>
      </c>
      <c r="K79" s="14" t="s">
        <v>200</v>
      </c>
    </row>
    <row r="80" spans="1:11" ht="16.5" x14ac:dyDescent="0.3">
      <c r="A80" s="31"/>
      <c r="B80" s="31"/>
      <c r="C80" s="32" t="s">
        <v>120</v>
      </c>
      <c r="D80" s="28" t="s">
        <v>121</v>
      </c>
      <c r="E80" s="20">
        <v>6</v>
      </c>
      <c r="F80" s="11">
        <v>19</v>
      </c>
      <c r="G80" s="58"/>
      <c r="H80" s="12"/>
      <c r="I80" s="38">
        <v>36</v>
      </c>
      <c r="J80" s="13">
        <f t="shared" si="3"/>
        <v>61</v>
      </c>
      <c r="K80" s="14" t="s">
        <v>201</v>
      </c>
    </row>
    <row r="81" spans="1:11" ht="16.5" x14ac:dyDescent="0.3">
      <c r="A81" s="6" t="s">
        <v>42</v>
      </c>
      <c r="B81" s="6" t="s">
        <v>26</v>
      </c>
      <c r="C81" s="51" t="s">
        <v>43</v>
      </c>
      <c r="D81" s="28" t="s">
        <v>44</v>
      </c>
      <c r="E81" s="20">
        <v>0</v>
      </c>
      <c r="F81" s="11">
        <v>21</v>
      </c>
      <c r="G81" s="58"/>
      <c r="H81" s="12"/>
      <c r="I81" s="38"/>
      <c r="J81" s="13">
        <f t="shared" si="3"/>
        <v>21</v>
      </c>
      <c r="K81" s="14" t="s">
        <v>200</v>
      </c>
    </row>
    <row r="82" spans="1:11" ht="16.5" x14ac:dyDescent="0.3">
      <c r="A82" s="6" t="s">
        <v>142</v>
      </c>
      <c r="B82" s="6" t="s">
        <v>26</v>
      </c>
      <c r="C82" s="51" t="s">
        <v>143</v>
      </c>
      <c r="D82" s="28" t="s">
        <v>144</v>
      </c>
      <c r="E82" s="20">
        <v>7</v>
      </c>
      <c r="F82" s="11"/>
      <c r="G82" s="58">
        <v>38.5</v>
      </c>
      <c r="H82" s="12"/>
      <c r="I82" s="38"/>
      <c r="J82" s="13">
        <f t="shared" si="3"/>
        <v>45.5</v>
      </c>
      <c r="K82" s="14" t="str">
        <f>LOOKUP(J96,{0,1,50,60,70,80,90},{" ","F","E","D","C","B","A"})</f>
        <v>E</v>
      </c>
    </row>
    <row r="83" spans="1:11" ht="16.5" x14ac:dyDescent="0.3">
      <c r="A83" s="31">
        <v>138</v>
      </c>
      <c r="B83" s="31">
        <v>2014</v>
      </c>
      <c r="C83" s="32" t="s">
        <v>18</v>
      </c>
      <c r="D83" s="28" t="s">
        <v>79</v>
      </c>
      <c r="E83" s="20">
        <v>7</v>
      </c>
      <c r="F83" s="11">
        <v>32.5</v>
      </c>
      <c r="G83" s="58"/>
      <c r="H83" s="12">
        <v>35</v>
      </c>
      <c r="I83" s="38"/>
      <c r="J83" s="13">
        <f t="shared" si="3"/>
        <v>74.5</v>
      </c>
      <c r="K83" s="14" t="s">
        <v>195</v>
      </c>
    </row>
    <row r="84" spans="1:11" ht="16.5" x14ac:dyDescent="0.3">
      <c r="A84" s="33" t="s">
        <v>155</v>
      </c>
      <c r="B84" s="33" t="s">
        <v>29</v>
      </c>
      <c r="C84" s="34" t="s">
        <v>21</v>
      </c>
      <c r="D84" s="28" t="s">
        <v>114</v>
      </c>
      <c r="E84" s="20">
        <v>0</v>
      </c>
      <c r="F84" s="11" t="s">
        <v>213</v>
      </c>
      <c r="G84" s="58">
        <v>18</v>
      </c>
      <c r="H84" s="12">
        <v>18</v>
      </c>
      <c r="I84" s="38"/>
      <c r="J84" s="13">
        <f t="shared" si="3"/>
        <v>36</v>
      </c>
      <c r="K84" s="14" t="str">
        <f>LOOKUP(J98,{0,1,50,60,70,80,90},{" ","F","E","D","C","B","A"})</f>
        <v>D</v>
      </c>
    </row>
    <row r="85" spans="1:11" ht="16.5" x14ac:dyDescent="0.3">
      <c r="A85" s="31"/>
      <c r="B85" s="31"/>
      <c r="C85" s="32" t="s">
        <v>13</v>
      </c>
      <c r="D85" s="28" t="s">
        <v>122</v>
      </c>
      <c r="E85" s="20">
        <v>10</v>
      </c>
      <c r="F85" s="11">
        <v>39</v>
      </c>
      <c r="G85" s="58"/>
      <c r="H85" s="12">
        <v>31</v>
      </c>
      <c r="I85" s="38"/>
      <c r="J85" s="13">
        <f t="shared" si="3"/>
        <v>80</v>
      </c>
      <c r="K85" s="14" t="s">
        <v>206</v>
      </c>
    </row>
    <row r="86" spans="1:11" ht="16.5" x14ac:dyDescent="0.3">
      <c r="A86" s="31"/>
      <c r="B86" s="31"/>
      <c r="C86" s="32" t="s">
        <v>80</v>
      </c>
      <c r="D86" s="28" t="s">
        <v>81</v>
      </c>
      <c r="E86" s="20">
        <v>6</v>
      </c>
      <c r="F86" s="11" t="s">
        <v>213</v>
      </c>
      <c r="G86" s="58">
        <v>20</v>
      </c>
      <c r="H86" s="12"/>
      <c r="I86" s="38">
        <v>19</v>
      </c>
      <c r="J86" s="13">
        <f t="shared" si="3"/>
        <v>45</v>
      </c>
      <c r="K86" s="14" t="str">
        <f>LOOKUP(J100,{0,1,50,60,70,80,90},{" ","F","E","D","C","B","A"})</f>
        <v>F</v>
      </c>
    </row>
    <row r="87" spans="1:11" ht="16.5" x14ac:dyDescent="0.3">
      <c r="A87" s="6" t="s">
        <v>45</v>
      </c>
      <c r="B87" s="6" t="s">
        <v>30</v>
      </c>
      <c r="C87" s="51" t="s">
        <v>46</v>
      </c>
      <c r="D87" s="28" t="s">
        <v>47</v>
      </c>
      <c r="E87" s="20">
        <v>0</v>
      </c>
      <c r="F87" s="11">
        <v>18</v>
      </c>
      <c r="G87" s="58"/>
      <c r="H87" s="12">
        <v>36</v>
      </c>
      <c r="I87" s="38"/>
      <c r="J87" s="13">
        <f t="shared" si="3"/>
        <v>54</v>
      </c>
      <c r="K87" s="14" t="s">
        <v>199</v>
      </c>
    </row>
    <row r="88" spans="1:11" ht="16.5" x14ac:dyDescent="0.3">
      <c r="A88" s="33"/>
      <c r="B88" s="33"/>
      <c r="C88" s="34" t="s">
        <v>72</v>
      </c>
      <c r="D88" s="28" t="s">
        <v>107</v>
      </c>
      <c r="E88" s="20">
        <v>9</v>
      </c>
      <c r="F88" s="11">
        <v>31</v>
      </c>
      <c r="G88" s="58"/>
      <c r="H88" s="12">
        <v>50</v>
      </c>
      <c r="I88" s="38"/>
      <c r="J88" s="13">
        <f t="shared" si="3"/>
        <v>90</v>
      </c>
      <c r="K88" s="14" t="s">
        <v>194</v>
      </c>
    </row>
    <row r="89" spans="1:11" ht="16.5" x14ac:dyDescent="0.3">
      <c r="A89" s="33" t="s">
        <v>175</v>
      </c>
      <c r="B89" s="33" t="s">
        <v>28</v>
      </c>
      <c r="C89" s="34" t="s">
        <v>176</v>
      </c>
      <c r="D89" s="28" t="s">
        <v>177</v>
      </c>
      <c r="E89" s="20">
        <v>0</v>
      </c>
      <c r="F89" s="11"/>
      <c r="G89" s="58">
        <v>4</v>
      </c>
      <c r="H89" s="12"/>
      <c r="I89" s="38"/>
      <c r="J89" s="13">
        <f t="shared" si="3"/>
        <v>4</v>
      </c>
      <c r="K89" s="14" t="s">
        <v>200</v>
      </c>
    </row>
    <row r="90" spans="1:11" ht="16.5" x14ac:dyDescent="0.3">
      <c r="A90" s="31"/>
      <c r="B90" s="31"/>
      <c r="C90" s="32" t="s">
        <v>11</v>
      </c>
      <c r="D90" s="28" t="s">
        <v>123</v>
      </c>
      <c r="E90" s="20">
        <v>6</v>
      </c>
      <c r="F90" s="11">
        <v>37.5</v>
      </c>
      <c r="G90" s="58"/>
      <c r="H90" s="12">
        <v>38</v>
      </c>
      <c r="I90" s="38"/>
      <c r="J90" s="13">
        <f t="shared" si="3"/>
        <v>81.5</v>
      </c>
      <c r="K90" s="14" t="s">
        <v>206</v>
      </c>
    </row>
    <row r="91" spans="1:11" ht="16.5" x14ac:dyDescent="0.3">
      <c r="A91" s="6"/>
      <c r="B91" s="6"/>
      <c r="C91" s="51" t="s">
        <v>50</v>
      </c>
      <c r="D91" s="28" t="s">
        <v>51</v>
      </c>
      <c r="E91" s="20">
        <v>3</v>
      </c>
      <c r="F91" s="11">
        <v>19.5</v>
      </c>
      <c r="G91" s="58"/>
      <c r="H91" s="12">
        <v>38</v>
      </c>
      <c r="I91" s="38"/>
      <c r="J91" s="13">
        <f t="shared" si="3"/>
        <v>60.5</v>
      </c>
      <c r="K91" s="14" t="s">
        <v>201</v>
      </c>
    </row>
    <row r="92" spans="1:11" ht="16.5" x14ac:dyDescent="0.3">
      <c r="A92" s="6"/>
      <c r="B92" s="6"/>
      <c r="C92" s="51" t="s">
        <v>165</v>
      </c>
      <c r="D92" s="28" t="s">
        <v>51</v>
      </c>
      <c r="E92" s="20">
        <v>0</v>
      </c>
      <c r="F92" s="11"/>
      <c r="G92" s="58">
        <v>20.5</v>
      </c>
      <c r="H92" s="12"/>
      <c r="I92" s="38"/>
      <c r="J92" s="13">
        <f t="shared" si="3"/>
        <v>20.5</v>
      </c>
      <c r="K92" s="14" t="s">
        <v>200</v>
      </c>
    </row>
    <row r="93" spans="1:11" ht="16.5" x14ac:dyDescent="0.3">
      <c r="A93" s="33"/>
      <c r="B93" s="33"/>
      <c r="C93" s="34" t="s">
        <v>100</v>
      </c>
      <c r="D93" s="28" t="s">
        <v>24</v>
      </c>
      <c r="E93" s="20">
        <v>6</v>
      </c>
      <c r="F93" s="11">
        <v>27</v>
      </c>
      <c r="G93" s="58"/>
      <c r="H93" s="12">
        <v>30</v>
      </c>
      <c r="I93" s="38"/>
      <c r="J93" s="13">
        <f t="shared" si="3"/>
        <v>63</v>
      </c>
      <c r="K93" s="14" t="s">
        <v>201</v>
      </c>
    </row>
    <row r="94" spans="1:11" ht="16.5" x14ac:dyDescent="0.3">
      <c r="A94" s="31"/>
      <c r="B94" s="31"/>
      <c r="C94" s="32" t="s">
        <v>22</v>
      </c>
      <c r="D94" s="28" t="s">
        <v>84</v>
      </c>
      <c r="E94" s="20">
        <v>0</v>
      </c>
      <c r="F94" s="11" t="s">
        <v>209</v>
      </c>
      <c r="G94" s="58">
        <v>25</v>
      </c>
      <c r="H94" s="12">
        <v>25</v>
      </c>
      <c r="I94" s="38"/>
      <c r="J94" s="13">
        <f t="shared" si="3"/>
        <v>50</v>
      </c>
      <c r="K94" s="14" t="s">
        <v>199</v>
      </c>
    </row>
    <row r="95" spans="1:11" ht="16.5" x14ac:dyDescent="0.3">
      <c r="A95" s="20"/>
      <c r="B95" s="20"/>
      <c r="C95" s="28" t="s">
        <v>72</v>
      </c>
      <c r="D95" s="37" t="s">
        <v>185</v>
      </c>
      <c r="E95" s="12">
        <v>0</v>
      </c>
      <c r="F95" s="38"/>
      <c r="G95" s="58">
        <v>33</v>
      </c>
      <c r="H95" s="38">
        <v>37</v>
      </c>
      <c r="I95" s="38"/>
      <c r="J95" s="13">
        <f t="shared" si="3"/>
        <v>70</v>
      </c>
      <c r="K95" s="14" t="s">
        <v>195</v>
      </c>
    </row>
    <row r="96" spans="1:11" ht="16.5" x14ac:dyDescent="0.3">
      <c r="A96" s="31"/>
      <c r="B96" s="31"/>
      <c r="C96" s="32" t="s">
        <v>78</v>
      </c>
      <c r="D96" s="28" t="s">
        <v>115</v>
      </c>
      <c r="E96" s="20">
        <v>0</v>
      </c>
      <c r="F96" s="11" t="s">
        <v>196</v>
      </c>
      <c r="G96" s="58">
        <v>22</v>
      </c>
      <c r="H96" s="12"/>
      <c r="I96" s="38">
        <v>33</v>
      </c>
      <c r="J96" s="13">
        <f t="shared" si="3"/>
        <v>55</v>
      </c>
      <c r="K96" s="14" t="s">
        <v>199</v>
      </c>
    </row>
    <row r="97" spans="1:11" ht="16.5" x14ac:dyDescent="0.3">
      <c r="A97" s="12"/>
      <c r="B97" s="12"/>
      <c r="C97" s="37" t="s">
        <v>90</v>
      </c>
      <c r="D97" s="28" t="s">
        <v>91</v>
      </c>
      <c r="E97" s="20">
        <v>8</v>
      </c>
      <c r="F97" s="11">
        <v>38.5</v>
      </c>
      <c r="G97" s="58"/>
      <c r="H97" s="12">
        <v>50</v>
      </c>
      <c r="I97" s="38"/>
      <c r="J97" s="13">
        <f t="shared" si="3"/>
        <v>96.5</v>
      </c>
      <c r="K97" s="14" t="s">
        <v>194</v>
      </c>
    </row>
    <row r="98" spans="1:11" ht="16.5" x14ac:dyDescent="0.3">
      <c r="A98" s="33"/>
      <c r="B98" s="33"/>
      <c r="C98" s="34" t="s">
        <v>191</v>
      </c>
      <c r="D98" s="28" t="s">
        <v>192</v>
      </c>
      <c r="E98" s="20">
        <v>0</v>
      </c>
      <c r="F98" s="11"/>
      <c r="G98" s="59">
        <v>27</v>
      </c>
      <c r="H98" s="12"/>
      <c r="I98" s="38">
        <v>37</v>
      </c>
      <c r="J98" s="13">
        <f t="shared" si="3"/>
        <v>64</v>
      </c>
      <c r="K98" s="14" t="s">
        <v>201</v>
      </c>
    </row>
    <row r="99" spans="1:11" ht="16.5" x14ac:dyDescent="0.3">
      <c r="A99" s="72"/>
      <c r="B99" s="72"/>
      <c r="C99" s="79" t="s">
        <v>182</v>
      </c>
      <c r="D99" s="76" t="s">
        <v>183</v>
      </c>
      <c r="E99" s="77">
        <v>6</v>
      </c>
      <c r="F99" s="80">
        <v>16.5</v>
      </c>
      <c r="G99" s="71"/>
      <c r="H99" s="72">
        <v>10</v>
      </c>
      <c r="I99" s="81"/>
      <c r="J99" s="72">
        <f t="shared" si="3"/>
        <v>32.5</v>
      </c>
      <c r="K99" s="73" t="s">
        <v>200</v>
      </c>
    </row>
    <row r="100" spans="1:11" ht="16.5" x14ac:dyDescent="0.3">
      <c r="A100" s="6" t="s">
        <v>39</v>
      </c>
      <c r="B100" s="6" t="s">
        <v>28</v>
      </c>
      <c r="C100" s="51" t="s">
        <v>40</v>
      </c>
      <c r="D100" s="28" t="s">
        <v>41</v>
      </c>
      <c r="E100" s="20">
        <v>0</v>
      </c>
      <c r="F100" s="11">
        <v>17.5</v>
      </c>
      <c r="G100" s="58"/>
      <c r="H100" s="12"/>
      <c r="I100" s="38"/>
      <c r="J100" s="13">
        <f t="shared" si="3"/>
        <v>17.5</v>
      </c>
      <c r="K100" s="14" t="s">
        <v>200</v>
      </c>
    </row>
    <row r="101" spans="1:11" ht="16.5" x14ac:dyDescent="0.3">
      <c r="A101" s="31">
        <v>135</v>
      </c>
      <c r="B101" s="31">
        <v>2011</v>
      </c>
      <c r="C101" s="32" t="s">
        <v>138</v>
      </c>
      <c r="D101" s="28" t="s">
        <v>139</v>
      </c>
      <c r="E101" s="20">
        <v>0</v>
      </c>
      <c r="F101" s="11"/>
      <c r="G101" s="58">
        <v>29.5</v>
      </c>
      <c r="H101" s="12"/>
      <c r="I101" s="43">
        <v>38</v>
      </c>
      <c r="J101" s="13">
        <f t="shared" si="3"/>
        <v>67.5</v>
      </c>
      <c r="K101" s="14" t="s">
        <v>201</v>
      </c>
    </row>
    <row r="102" spans="1:11" ht="16.5" x14ac:dyDescent="0.3">
      <c r="A102" s="31"/>
      <c r="B102" s="31"/>
      <c r="C102" s="32" t="s">
        <v>156</v>
      </c>
      <c r="D102" s="28" t="s">
        <v>157</v>
      </c>
      <c r="E102" s="20">
        <v>0</v>
      </c>
      <c r="F102" s="11"/>
      <c r="G102" s="58">
        <v>10</v>
      </c>
      <c r="H102" s="43"/>
      <c r="I102" s="43"/>
      <c r="J102" s="13">
        <f t="shared" si="3"/>
        <v>10</v>
      </c>
      <c r="K102" s="14" t="s">
        <v>200</v>
      </c>
    </row>
    <row r="103" spans="1:11" ht="16.5" x14ac:dyDescent="0.3">
      <c r="A103" s="31"/>
      <c r="B103" s="31"/>
      <c r="C103" s="32"/>
      <c r="D103" s="28"/>
      <c r="E103" s="20"/>
      <c r="F103" s="11"/>
      <c r="G103" s="59"/>
      <c r="H103" s="12"/>
      <c r="I103" s="12"/>
      <c r="J103" s="13"/>
      <c r="K103" s="14" t="str">
        <f>LOOKUP(J117,{0,1,50,60,70,80,90},{" ","F","E","D","C","B","A"})</f>
        <v xml:space="preserve"> </v>
      </c>
    </row>
    <row r="104" spans="1:11" ht="16.5" x14ac:dyDescent="0.3">
      <c r="A104" s="31"/>
      <c r="B104" s="31"/>
      <c r="C104" s="32"/>
      <c r="D104" s="28"/>
      <c r="E104" s="20"/>
      <c r="F104" s="11"/>
      <c r="G104" s="12"/>
      <c r="H104" s="12"/>
      <c r="I104" s="12"/>
      <c r="J104" s="13"/>
      <c r="K104" s="14" t="str">
        <f>LOOKUP(J118,{0,1,50,60,70,80,90},{" ","F","E","D","C","B","A"})</f>
        <v xml:space="preserve"> </v>
      </c>
    </row>
    <row r="105" spans="1:11" ht="16.5" x14ac:dyDescent="0.3">
      <c r="A105" s="35"/>
      <c r="B105" s="35"/>
      <c r="C105" s="36"/>
      <c r="D105" s="28"/>
      <c r="E105" s="20"/>
      <c r="F105" s="11"/>
      <c r="G105" s="12"/>
      <c r="H105" s="12"/>
      <c r="I105" s="12"/>
      <c r="J105" s="13"/>
      <c r="K105" s="14" t="str">
        <f>LOOKUP(J119,{0,1,50,60,70,80,90},{" ","F","E","D","C","B","A"})</f>
        <v xml:space="preserve"> </v>
      </c>
    </row>
    <row r="106" spans="1:11" ht="16.5" x14ac:dyDescent="0.3">
      <c r="A106" s="31"/>
      <c r="B106" s="31"/>
      <c r="C106" s="32"/>
      <c r="D106" s="28"/>
      <c r="E106" s="20"/>
      <c r="F106" s="11"/>
      <c r="G106" s="12"/>
      <c r="H106" s="12"/>
      <c r="I106" s="12"/>
      <c r="J106" s="13"/>
      <c r="K106" s="14" t="str">
        <f>LOOKUP(J120,{0,1,50,60,70,80,90},{" ","F","E","D","C","B","A"})</f>
        <v xml:space="preserve"> </v>
      </c>
    </row>
    <row r="107" spans="1:11" ht="16.5" x14ac:dyDescent="0.3">
      <c r="A107" s="35"/>
      <c r="B107" s="35"/>
      <c r="C107" s="36"/>
      <c r="D107" s="28"/>
      <c r="E107" s="20"/>
      <c r="F107" s="11"/>
      <c r="G107" s="12"/>
      <c r="H107" s="12"/>
      <c r="I107" s="12"/>
      <c r="J107" s="13"/>
      <c r="K107" s="14" t="str">
        <f>LOOKUP(J121,{0,1,50,60,70,80,90},{" ","F","E","D","C","B","A"})</f>
        <v xml:space="preserve"> </v>
      </c>
    </row>
    <row r="108" spans="1:11" ht="16.5" x14ac:dyDescent="0.3">
      <c r="A108" s="31"/>
      <c r="B108" s="31"/>
      <c r="C108" s="32"/>
      <c r="D108" s="28"/>
      <c r="E108" s="20"/>
      <c r="F108" s="11"/>
      <c r="G108" s="12"/>
      <c r="H108" s="12"/>
      <c r="I108" s="12"/>
      <c r="J108" s="13"/>
      <c r="K108" s="14" t="str">
        <f>LOOKUP(J122,{0,1,50,60,70,80,90},{" ","F","E","D","C","B","A"})</f>
        <v xml:space="preserve"> </v>
      </c>
    </row>
    <row r="109" spans="1:11" ht="16.5" x14ac:dyDescent="0.3">
      <c r="A109" s="31"/>
      <c r="B109" s="31"/>
      <c r="C109" s="32"/>
      <c r="D109" s="28"/>
      <c r="E109" s="20"/>
      <c r="F109" s="11"/>
      <c r="G109" s="12"/>
      <c r="H109" s="12"/>
      <c r="I109" s="12"/>
      <c r="J109" s="13"/>
      <c r="K109" s="14" t="str">
        <f>LOOKUP(J123,{0,1,50,60,70,80,90},{" ","F","E","D","C","B","A"})</f>
        <v xml:space="preserve"> </v>
      </c>
    </row>
    <row r="110" spans="1:11" ht="16.5" x14ac:dyDescent="0.3">
      <c r="A110" s="31"/>
      <c r="B110" s="31"/>
      <c r="C110" s="32"/>
      <c r="D110" s="28"/>
      <c r="E110" s="20"/>
      <c r="F110" s="11"/>
      <c r="G110" s="12"/>
      <c r="H110" s="12"/>
      <c r="I110" s="12"/>
      <c r="J110" s="13"/>
      <c r="K110" s="14" t="str">
        <f>LOOKUP(J124,{0,1,50,60,70,80,90},{" ","F","E","D","C","B","A"})</f>
        <v xml:space="preserve"> </v>
      </c>
    </row>
    <row r="111" spans="1:11" ht="16.5" x14ac:dyDescent="0.3">
      <c r="A111" s="31"/>
      <c r="B111" s="31"/>
      <c r="C111" s="32"/>
      <c r="D111" s="28"/>
      <c r="E111" s="20"/>
      <c r="F111" s="11"/>
      <c r="G111" s="12"/>
      <c r="H111" s="12"/>
      <c r="I111" s="12"/>
      <c r="J111" s="13"/>
      <c r="K111" s="14" t="str">
        <f>LOOKUP(J125,{0,1,50,60,70,80,90},{" ","F","E","D","C","B","A"})</f>
        <v xml:space="preserve"> </v>
      </c>
    </row>
    <row r="112" spans="1:11" ht="16.5" x14ac:dyDescent="0.3">
      <c r="A112" s="31"/>
      <c r="B112" s="31"/>
      <c r="C112" s="32"/>
      <c r="D112" s="28"/>
      <c r="E112" s="20"/>
      <c r="F112" s="11"/>
      <c r="G112" s="12"/>
      <c r="H112" s="12"/>
      <c r="I112" s="12"/>
      <c r="J112" s="13"/>
      <c r="K112" s="14" t="str">
        <f>LOOKUP(J126,{0,1,50,60,70,80,90},{" ","F","E","D","C","B","A"})</f>
        <v xml:space="preserve"> </v>
      </c>
    </row>
    <row r="113" spans="1:11" ht="16.5" x14ac:dyDescent="0.3">
      <c r="A113" s="33"/>
      <c r="B113" s="33"/>
      <c r="C113" s="34"/>
      <c r="D113" s="28"/>
      <c r="E113" s="20"/>
      <c r="F113" s="11"/>
      <c r="G113" s="12"/>
      <c r="H113" s="12"/>
      <c r="I113" s="12"/>
      <c r="J113" s="13"/>
      <c r="K113" s="14" t="str">
        <f>LOOKUP(J127,{0,1,50,60,70,80,90},{" ","F","E","D","C","B","A"})</f>
        <v xml:space="preserve"> </v>
      </c>
    </row>
    <row r="114" spans="1:11" ht="16.5" x14ac:dyDescent="0.3">
      <c r="A114" s="35"/>
      <c r="B114" s="35"/>
      <c r="C114" s="36"/>
      <c r="D114" s="28"/>
      <c r="E114" s="20"/>
      <c r="F114" s="11"/>
      <c r="G114" s="12"/>
      <c r="H114" s="12"/>
      <c r="I114" s="12"/>
      <c r="J114" s="13"/>
      <c r="K114" s="14" t="str">
        <f>LOOKUP(J128,{0,1,50,60,70,80,90},{" ","F","E","D","C","B","A"})</f>
        <v xml:space="preserve"> </v>
      </c>
    </row>
    <row r="115" spans="1:11" ht="16.5" x14ac:dyDescent="0.3">
      <c r="A115" s="31"/>
      <c r="B115" s="31"/>
      <c r="C115" s="32"/>
      <c r="D115" s="28"/>
      <c r="E115" s="20"/>
      <c r="F115" s="11"/>
      <c r="G115" s="12"/>
      <c r="H115" s="12"/>
      <c r="I115" s="12"/>
      <c r="J115" s="13"/>
      <c r="K115" s="14" t="str">
        <f>LOOKUP(J129,{0,1,50,60,70,80,90},{" ","F","E","D","C","B","A"})</f>
        <v xml:space="preserve"> </v>
      </c>
    </row>
    <row r="116" spans="1:11" ht="16.5" x14ac:dyDescent="0.3">
      <c r="A116" s="31"/>
      <c r="B116" s="31"/>
      <c r="C116" s="32"/>
      <c r="D116" s="28"/>
      <c r="E116" s="20"/>
      <c r="F116" s="11"/>
      <c r="G116" s="12"/>
      <c r="H116" s="12"/>
      <c r="I116" s="12"/>
      <c r="J116" s="13"/>
      <c r="K116" s="14" t="str">
        <f>LOOKUP(J130,{0,1,50,60,70,80,90},{" ","F","E","D","C","B","A"})</f>
        <v xml:space="preserve"> </v>
      </c>
    </row>
    <row r="117" spans="1:11" ht="16.5" x14ac:dyDescent="0.3">
      <c r="A117" s="31"/>
      <c r="B117" s="31"/>
      <c r="C117" s="32"/>
      <c r="D117" s="28"/>
      <c r="E117" s="20"/>
      <c r="F117" s="11"/>
      <c r="G117" s="12"/>
      <c r="H117" s="39"/>
      <c r="I117" s="20"/>
      <c r="J117" s="13"/>
      <c r="K117" s="14" t="str">
        <f>LOOKUP(J131,{0,1,50,60,70,80,90},{" ","F","E","D","C","B","A"})</f>
        <v xml:space="preserve"> </v>
      </c>
    </row>
    <row r="118" spans="1:11" ht="16.5" x14ac:dyDescent="0.3">
      <c r="A118" s="20"/>
      <c r="B118" s="20"/>
      <c r="C118" s="28"/>
      <c r="D118" s="37"/>
      <c r="E118" s="12"/>
      <c r="F118" s="38"/>
      <c r="G118" s="12"/>
      <c r="H118" s="12"/>
      <c r="I118" s="12"/>
      <c r="J118" s="13"/>
      <c r="K118" s="14" t="str">
        <f>LOOKUP(J132,{0,1,50,60,70,80,90},{" ","F","E","D","C","B","A"})</f>
        <v xml:space="preserve"> </v>
      </c>
    </row>
    <row r="119" spans="1:11" ht="16.5" x14ac:dyDescent="0.3">
      <c r="A119" s="12"/>
      <c r="B119" s="12"/>
      <c r="C119" s="37"/>
      <c r="D119" s="28"/>
      <c r="E119" s="20"/>
      <c r="F119" s="11"/>
      <c r="G119" s="12"/>
      <c r="H119" s="12"/>
      <c r="I119" s="12"/>
      <c r="J119" s="13"/>
      <c r="K119" s="14" t="str">
        <f>LOOKUP(J133,{0,1,50,60,70,80,90},{" ","F","E","D","C","B","A"})</f>
        <v xml:space="preserve"> </v>
      </c>
    </row>
    <row r="120" spans="1:11" ht="16.5" x14ac:dyDescent="0.3">
      <c r="A120" s="31"/>
      <c r="B120" s="31"/>
      <c r="C120" s="32"/>
      <c r="D120" s="28"/>
      <c r="E120" s="20"/>
      <c r="F120" s="11"/>
      <c r="G120" s="12"/>
      <c r="H120" s="12"/>
      <c r="I120" s="12"/>
      <c r="J120" s="13"/>
      <c r="K120" s="14" t="str">
        <f>LOOKUP(J134,{0,1,50,60,70,80,90},{" ","F","E","D","C","B","A"})</f>
        <v xml:space="preserve"> </v>
      </c>
    </row>
    <row r="121" spans="1:11" ht="16.5" x14ac:dyDescent="0.3">
      <c r="A121" s="35"/>
      <c r="B121" s="35"/>
      <c r="C121" s="36"/>
      <c r="D121" s="28"/>
      <c r="E121" s="20"/>
      <c r="F121" s="11"/>
      <c r="G121" s="12"/>
      <c r="H121" s="12"/>
      <c r="I121" s="12"/>
      <c r="J121" s="13"/>
      <c r="K121" s="14" t="str">
        <f>LOOKUP(J135,{0,1,50,60,70,80,90},{" ","F","E","D","C","B","A"})</f>
        <v xml:space="preserve"> </v>
      </c>
    </row>
    <row r="122" spans="1:11" ht="16.5" x14ac:dyDescent="0.3">
      <c r="A122" s="31"/>
      <c r="B122" s="31"/>
      <c r="C122" s="32"/>
      <c r="D122" s="28"/>
      <c r="E122" s="20"/>
      <c r="F122" s="11"/>
      <c r="G122" s="12"/>
      <c r="H122" s="12"/>
      <c r="I122" s="12"/>
      <c r="J122" s="13"/>
      <c r="K122" s="14" t="str">
        <f>LOOKUP(J136,{0,1,50,60,70,80,90},{" ","F","E","D","C","B","A"})</f>
        <v xml:space="preserve"> </v>
      </c>
    </row>
    <row r="123" spans="1:11" ht="16.5" x14ac:dyDescent="0.3">
      <c r="A123" s="31"/>
      <c r="B123" s="31"/>
      <c r="C123" s="32"/>
      <c r="D123" s="28"/>
      <c r="E123" s="20"/>
      <c r="F123" s="11"/>
      <c r="G123" s="12"/>
      <c r="H123" s="12"/>
      <c r="I123" s="12"/>
      <c r="J123" s="13"/>
      <c r="K123" s="14" t="str">
        <f>LOOKUP(J137,{0,1,50,60,70,80,90},{" ","F","E","D","C","B","A"})</f>
        <v xml:space="preserve"> </v>
      </c>
    </row>
    <row r="124" spans="1:11" ht="16.5" x14ac:dyDescent="0.3">
      <c r="A124" s="31"/>
      <c r="B124" s="31"/>
      <c r="C124" s="32"/>
      <c r="D124" s="28"/>
      <c r="E124" s="20"/>
      <c r="F124" s="11"/>
      <c r="G124" s="12"/>
      <c r="H124" s="12"/>
      <c r="I124" s="38"/>
      <c r="J124" s="13"/>
      <c r="K124" s="14" t="str">
        <f>LOOKUP(J138,{0,1,50,60,70,80,90},{" ","F","E","D","C","B","A"})</f>
        <v xml:space="preserve"> </v>
      </c>
    </row>
    <row r="125" spans="1:11" ht="16.5" x14ac:dyDescent="0.3">
      <c r="A125" s="33"/>
      <c r="B125" s="33"/>
      <c r="C125" s="34"/>
      <c r="D125" s="28"/>
      <c r="E125" s="20"/>
      <c r="F125" s="11"/>
      <c r="G125" s="38"/>
      <c r="H125" s="12"/>
      <c r="I125" s="38"/>
      <c r="J125" s="13"/>
      <c r="K125" s="14" t="str">
        <f>LOOKUP(J139,{0,1,50,60,70,80,90},{" ","F","E","D","C","B","A"})</f>
        <v xml:space="preserve"> </v>
      </c>
    </row>
    <row r="126" spans="1:11" ht="16.5" x14ac:dyDescent="0.3">
      <c r="A126" s="40"/>
      <c r="B126" s="40"/>
      <c r="C126" s="41"/>
      <c r="D126" s="28"/>
      <c r="E126" s="20"/>
      <c r="F126" s="11"/>
      <c r="G126" s="38"/>
      <c r="H126" s="12"/>
      <c r="I126" s="38"/>
      <c r="J126" s="13"/>
      <c r="K126" s="14" t="str">
        <f>LOOKUP(J140,{0,1,50,60,70,80,90},{" ","F","E","D","C","B","A"})</f>
        <v xml:space="preserve"> </v>
      </c>
    </row>
    <row r="127" spans="1:11" ht="16.5" x14ac:dyDescent="0.3">
      <c r="A127" s="12"/>
      <c r="B127" s="12"/>
      <c r="C127" s="37"/>
      <c r="D127" s="28"/>
      <c r="E127" s="20"/>
      <c r="F127" s="11"/>
      <c r="G127" s="38"/>
      <c r="H127" s="12"/>
      <c r="I127" s="38"/>
      <c r="J127" s="13"/>
      <c r="K127" s="14" t="str">
        <f>LOOKUP(J141,{0,1,50,60,70,80,90},{" ","F","E","D","C","B","A"})</f>
        <v xml:space="preserve"> </v>
      </c>
    </row>
    <row r="128" spans="1:11" ht="16.5" x14ac:dyDescent="0.3">
      <c r="A128" s="12"/>
      <c r="B128" s="12"/>
      <c r="C128" s="37"/>
      <c r="D128" s="28"/>
      <c r="E128" s="20"/>
      <c r="F128" s="11"/>
      <c r="G128" s="38"/>
      <c r="H128" s="12"/>
      <c r="I128" s="38"/>
      <c r="J128" s="13"/>
      <c r="K128" s="14" t="str">
        <f>LOOKUP(J142,{0,1,50,60,70,80,90},{" ","F","E","D","C","B","A"})</f>
        <v xml:space="preserve"> </v>
      </c>
    </row>
    <row r="129" spans="1:11" ht="16.5" x14ac:dyDescent="0.3">
      <c r="A129" s="31"/>
      <c r="B129" s="31"/>
      <c r="C129" s="32"/>
      <c r="D129" s="28"/>
      <c r="E129" s="20"/>
      <c r="F129" s="11"/>
      <c r="G129" s="38"/>
      <c r="H129" s="12"/>
      <c r="I129" s="38"/>
      <c r="J129" s="13"/>
      <c r="K129" s="14" t="str">
        <f>LOOKUP(J143,{0,1,50,60,70,80,90},{" ","F","E","D","C","B","A"})</f>
        <v xml:space="preserve"> </v>
      </c>
    </row>
    <row r="130" spans="1:11" ht="16.5" x14ac:dyDescent="0.3">
      <c r="A130" s="33"/>
      <c r="B130" s="33"/>
      <c r="C130" s="34"/>
      <c r="D130" s="28"/>
      <c r="E130" s="20"/>
      <c r="F130" s="11"/>
      <c r="G130" s="38"/>
      <c r="H130" s="12"/>
      <c r="I130" s="38"/>
      <c r="J130" s="13"/>
      <c r="K130" s="14" t="str">
        <f>LOOKUP(J144,{0,1,50,60,70,80,90},{" ","F","E","D","C","B","A"})</f>
        <v xml:space="preserve"> </v>
      </c>
    </row>
    <row r="131" spans="1:11" ht="16.5" x14ac:dyDescent="0.3">
      <c r="A131" s="33"/>
      <c r="B131" s="33"/>
      <c r="C131" s="34"/>
      <c r="D131" s="28"/>
      <c r="E131" s="20"/>
      <c r="F131" s="11"/>
      <c r="G131" s="38"/>
      <c r="H131" s="12"/>
      <c r="I131" s="38"/>
      <c r="J131" s="13"/>
      <c r="K131" s="14" t="str">
        <f>LOOKUP(J145,{0,1,50,60,70,80,90},{" ","F","E","D","C","B","A"})</f>
        <v xml:space="preserve"> </v>
      </c>
    </row>
    <row r="132" spans="1:11" ht="16.5" x14ac:dyDescent="0.3">
      <c r="A132" s="33"/>
      <c r="B132" s="33"/>
      <c r="C132" s="34"/>
      <c r="D132" s="28"/>
      <c r="E132" s="20"/>
      <c r="F132" s="11"/>
      <c r="G132" s="38"/>
      <c r="H132" s="12"/>
      <c r="I132" s="38"/>
      <c r="J132" s="13"/>
      <c r="K132" s="14" t="str">
        <f>LOOKUP(J146,{0,1,50,60,70,80,90},{" ","F","E","D","C","B","A"})</f>
        <v xml:space="preserve"> </v>
      </c>
    </row>
    <row r="133" spans="1:11" ht="16.5" x14ac:dyDescent="0.3">
      <c r="A133" s="33"/>
      <c r="B133" s="33"/>
      <c r="C133" s="34"/>
      <c r="D133" s="28"/>
      <c r="E133" s="20"/>
      <c r="F133" s="11"/>
      <c r="G133" s="38"/>
      <c r="H133" s="12"/>
      <c r="I133" s="38"/>
      <c r="J133" s="13"/>
      <c r="K133" s="14" t="str">
        <f>LOOKUP(J147,{0,1,50,60,70,80,90},{" ","F","E","D","C","B","A"})</f>
        <v xml:space="preserve"> </v>
      </c>
    </row>
    <row r="134" spans="1:11" ht="16.5" x14ac:dyDescent="0.3">
      <c r="A134" s="33"/>
      <c r="B134" s="33"/>
      <c r="C134" s="34"/>
      <c r="D134" s="28"/>
      <c r="E134" s="20"/>
      <c r="F134" s="11"/>
      <c r="G134" s="38"/>
      <c r="H134" s="12"/>
      <c r="I134" s="38"/>
      <c r="J134" s="13"/>
      <c r="K134" s="14" t="str">
        <f>LOOKUP(J148,{0,1,50,60,70,80,90},{" ","F","E","D","C","B","A"})</f>
        <v xml:space="preserve"> </v>
      </c>
    </row>
    <row r="135" spans="1:11" ht="16.5" x14ac:dyDescent="0.3">
      <c r="A135" s="31"/>
      <c r="B135" s="31"/>
      <c r="C135" s="32"/>
      <c r="D135" s="28"/>
      <c r="E135" s="20"/>
      <c r="F135" s="11"/>
      <c r="G135" s="38"/>
      <c r="H135" s="12"/>
      <c r="I135" s="38"/>
      <c r="J135" s="13"/>
      <c r="K135" s="14" t="str">
        <f>LOOKUP(J149,{0,1,50,60,70,80,90},{" ","F","E","D","C","B","A"})</f>
        <v xml:space="preserve"> </v>
      </c>
    </row>
    <row r="136" spans="1:11" ht="16.5" x14ac:dyDescent="0.3">
      <c r="A136" s="35"/>
      <c r="B136" s="35"/>
      <c r="C136" s="36"/>
      <c r="D136" s="28"/>
      <c r="E136" s="20"/>
      <c r="F136" s="11"/>
      <c r="G136" s="38"/>
      <c r="H136" s="12"/>
      <c r="I136" s="38"/>
      <c r="J136" s="13"/>
      <c r="K136" s="14" t="str">
        <f>LOOKUP(J150,{0,1,50,60,70,80,90},{" ","F","E","D","C","B","A"})</f>
        <v xml:space="preserve"> </v>
      </c>
    </row>
    <row r="137" spans="1:11" ht="16.5" x14ac:dyDescent="0.3">
      <c r="A137" s="31"/>
      <c r="B137" s="31"/>
      <c r="C137" s="32"/>
      <c r="D137" s="28"/>
      <c r="E137" s="20"/>
      <c r="F137" s="11"/>
      <c r="G137" s="38"/>
      <c r="H137" s="12"/>
      <c r="I137" s="38"/>
      <c r="J137" s="13"/>
      <c r="K137" s="14" t="str">
        <f>LOOKUP(J151,{0,1,50,60,70,80,90},{" ","F","E","D","C","B","A"})</f>
        <v xml:space="preserve"> </v>
      </c>
    </row>
    <row r="138" spans="1:11" ht="16.5" x14ac:dyDescent="0.3">
      <c r="A138" s="35"/>
      <c r="B138" s="35"/>
      <c r="C138" s="36"/>
      <c r="D138" s="28"/>
      <c r="E138" s="20"/>
      <c r="F138" s="11"/>
      <c r="G138" s="38"/>
      <c r="H138" s="12"/>
      <c r="I138" s="38"/>
      <c r="J138" s="13"/>
      <c r="K138" s="14" t="str">
        <f>LOOKUP(J152,{0,1,50,60,70,80,90},{" ","F","E","D","C","B","A"})</f>
        <v xml:space="preserve"> </v>
      </c>
    </row>
    <row r="139" spans="1:11" ht="16.5" x14ac:dyDescent="0.3">
      <c r="A139" s="31"/>
      <c r="B139" s="31"/>
      <c r="C139" s="32"/>
      <c r="D139" s="28"/>
      <c r="E139" s="20"/>
      <c r="F139" s="11"/>
      <c r="G139" s="38"/>
      <c r="H139" s="12"/>
      <c r="I139" s="38"/>
      <c r="J139" s="13"/>
      <c r="K139" s="14" t="str">
        <f>LOOKUP(J153,{0,1,50,60,70,80,90},{" ","F","E","D","C","B","A"})</f>
        <v xml:space="preserve"> </v>
      </c>
    </row>
    <row r="140" spans="1:11" ht="16.5" x14ac:dyDescent="0.3">
      <c r="A140" s="31"/>
      <c r="B140" s="31"/>
      <c r="C140" s="32"/>
      <c r="D140" s="28"/>
      <c r="E140" s="20"/>
      <c r="F140" s="11"/>
      <c r="G140" s="38"/>
      <c r="H140" s="12"/>
      <c r="I140" s="38"/>
      <c r="J140" s="13"/>
      <c r="K140" s="14" t="str">
        <f>LOOKUP(J154,{0,1,50,60,70,80,90},{" ","F","E","D","C","B","A"})</f>
        <v xml:space="preserve"> </v>
      </c>
    </row>
    <row r="141" spans="1:11" ht="16.5" x14ac:dyDescent="0.3">
      <c r="A141" s="31"/>
      <c r="B141" s="31"/>
      <c r="C141" s="32"/>
      <c r="D141" s="28"/>
      <c r="E141" s="20"/>
      <c r="F141" s="11"/>
      <c r="G141" s="38"/>
      <c r="H141" s="12"/>
      <c r="I141" s="38"/>
      <c r="J141" s="13"/>
      <c r="K141" s="14" t="str">
        <f>LOOKUP(J155,{0,1,50,60,70,80,90},{" ","F","E","D","C","B","A"})</f>
        <v xml:space="preserve"> </v>
      </c>
    </row>
    <row r="142" spans="1:11" ht="16.5" x14ac:dyDescent="0.3">
      <c r="A142" s="31"/>
      <c r="B142" s="31"/>
      <c r="C142" s="32"/>
      <c r="D142" s="28"/>
      <c r="E142" s="20"/>
      <c r="F142" s="11"/>
      <c r="G142" s="38"/>
      <c r="H142" s="12"/>
      <c r="I142" s="38"/>
      <c r="J142" s="13"/>
      <c r="K142" s="14" t="str">
        <f>LOOKUP(J156,{0,1,50,60,70,80,90},{" ","F","E","D","C","B","A"})</f>
        <v xml:space="preserve"> </v>
      </c>
    </row>
    <row r="143" spans="1:11" ht="16.5" x14ac:dyDescent="0.3">
      <c r="A143" s="31"/>
      <c r="B143" s="31"/>
      <c r="C143" s="32"/>
      <c r="D143" s="28"/>
      <c r="E143" s="20"/>
      <c r="F143" s="11"/>
      <c r="G143" s="38"/>
      <c r="H143" s="12"/>
      <c r="I143" s="38"/>
      <c r="J143" s="13"/>
      <c r="K143" s="14" t="str">
        <f>LOOKUP(J157,{0,1,50,60,70,80,90},{" ","F","E","D","C","B","A"})</f>
        <v xml:space="preserve"> </v>
      </c>
    </row>
    <row r="144" spans="1:11" ht="16.5" x14ac:dyDescent="0.3">
      <c r="A144" s="33"/>
      <c r="B144" s="33"/>
      <c r="C144" s="34"/>
      <c r="D144" s="28"/>
      <c r="E144" s="20"/>
      <c r="F144" s="11"/>
      <c r="G144" s="38"/>
      <c r="H144" s="12"/>
      <c r="I144" s="38"/>
      <c r="J144" s="13"/>
      <c r="K144" s="14" t="str">
        <f>LOOKUP(J158,{0,1,50,60,70,80,90},{" ","F","E","D","C","B","A"})</f>
        <v xml:space="preserve"> </v>
      </c>
    </row>
    <row r="145" spans="1:11" ht="16.5" x14ac:dyDescent="0.3">
      <c r="A145" s="35"/>
      <c r="B145" s="35"/>
      <c r="C145" s="36"/>
      <c r="D145" s="28"/>
      <c r="E145" s="20"/>
      <c r="F145" s="11"/>
      <c r="G145" s="38"/>
      <c r="H145" s="12"/>
      <c r="I145" s="38"/>
      <c r="J145" s="13"/>
      <c r="K145" s="14" t="str">
        <f>LOOKUP(J159,{0,1,50,60,70,80,90},{" ","F","E","D","C","B","A"})</f>
        <v xml:space="preserve"> </v>
      </c>
    </row>
    <row r="146" spans="1:11" ht="16.5" x14ac:dyDescent="0.3">
      <c r="A146" s="31"/>
      <c r="B146" s="31"/>
      <c r="C146" s="32"/>
      <c r="D146" s="28"/>
      <c r="E146" s="20"/>
      <c r="F146" s="11"/>
      <c r="G146" s="38"/>
      <c r="H146" s="12"/>
      <c r="I146" s="38"/>
      <c r="J146" s="13"/>
      <c r="K146" s="14" t="str">
        <f>LOOKUP(J160,{0,1,50,60,70,80,90},{" ","F","E","D","C","B","A"})</f>
        <v xml:space="preserve"> </v>
      </c>
    </row>
    <row r="147" spans="1:11" ht="16.5" x14ac:dyDescent="0.3">
      <c r="A147" s="31"/>
      <c r="B147" s="31"/>
      <c r="C147" s="32"/>
      <c r="D147" s="28"/>
      <c r="E147" s="20"/>
      <c r="F147" s="11"/>
      <c r="G147" s="38"/>
      <c r="H147" s="12"/>
      <c r="I147" s="38"/>
      <c r="J147" s="13"/>
      <c r="K147" s="14" t="str">
        <f>LOOKUP(J161,{0,1,50,60,70,80,90},{" ","F","E","D","C","B","A"})</f>
        <v xml:space="preserve"> </v>
      </c>
    </row>
    <row r="148" spans="1:11" ht="16.5" x14ac:dyDescent="0.3">
      <c r="A148" s="31"/>
      <c r="B148" s="31"/>
      <c r="C148" s="32"/>
      <c r="D148" s="28"/>
      <c r="E148" s="20"/>
      <c r="F148" s="11"/>
      <c r="G148" s="38"/>
      <c r="H148" s="12"/>
      <c r="I148" s="38"/>
      <c r="J148" s="13"/>
      <c r="K148" s="14" t="str">
        <f>LOOKUP(J162,{0,1,50,60,70,80,90},{" ","F","E","D","C","B","A"})</f>
        <v xml:space="preserve"> </v>
      </c>
    </row>
    <row r="149" spans="1:11" ht="16.5" x14ac:dyDescent="0.3">
      <c r="A149" s="31"/>
      <c r="B149" s="31"/>
      <c r="C149" s="32"/>
      <c r="D149" s="28"/>
      <c r="E149" s="20"/>
      <c r="F149" s="11"/>
      <c r="G149" s="38"/>
      <c r="H149" s="12"/>
      <c r="I149" s="38"/>
      <c r="J149" s="13"/>
      <c r="K149" s="48" t="str">
        <f>LOOKUP(J163,{0,1,50,60,70,80,90},{" ","F","E","D","C","B","A"})</f>
        <v xml:space="preserve"> </v>
      </c>
    </row>
    <row r="150" spans="1:11" ht="16.5" x14ac:dyDescent="0.3">
      <c r="A150" s="31"/>
      <c r="B150" s="31"/>
      <c r="C150" s="32"/>
      <c r="D150" s="28"/>
      <c r="E150" s="20"/>
      <c r="F150" s="11"/>
      <c r="G150" s="38"/>
      <c r="H150" s="12"/>
      <c r="I150" s="38"/>
      <c r="J150" s="13"/>
      <c r="K150" s="48" t="str">
        <f>LOOKUP(J164,{0,1,50,60,70,80,90},{" ","F","E","D","C","B","A"})</f>
        <v xml:space="preserve"> </v>
      </c>
    </row>
    <row r="151" spans="1:11" ht="16.5" x14ac:dyDescent="0.3">
      <c r="A151" s="31"/>
      <c r="B151" s="31"/>
      <c r="C151" s="32"/>
      <c r="D151" s="28"/>
      <c r="E151" s="20"/>
      <c r="F151" s="11"/>
      <c r="G151" s="38"/>
      <c r="H151" s="38"/>
      <c r="I151" s="38"/>
      <c r="J151" s="13"/>
      <c r="K151" s="48" t="str">
        <f>LOOKUP(J165,{0,1,50,60,70,80,90},{" ","F","E","D","C","B","A"})</f>
        <v xml:space="preserve"> </v>
      </c>
    </row>
    <row r="152" spans="1:11" ht="16.5" x14ac:dyDescent="0.3">
      <c r="A152" s="35"/>
      <c r="B152" s="35"/>
      <c r="C152" s="36"/>
      <c r="D152" s="28"/>
      <c r="E152" s="11"/>
      <c r="F152" s="11"/>
      <c r="G152" s="38"/>
      <c r="H152" s="42"/>
      <c r="I152" s="11"/>
      <c r="J152" s="13"/>
      <c r="K152" s="48" t="str">
        <f>LOOKUP(J166,{0,1,50,60,70,80,90},{" ","F","E","D","C","B","A"})</f>
        <v xml:space="preserve"> </v>
      </c>
    </row>
    <row r="153" spans="1:11" ht="16.5" x14ac:dyDescent="0.3">
      <c r="A153" s="20"/>
      <c r="B153" s="20"/>
      <c r="C153" s="28"/>
      <c r="D153" s="37"/>
      <c r="E153" s="38"/>
      <c r="F153" s="38"/>
      <c r="G153" s="38"/>
      <c r="H153" s="12"/>
      <c r="I153" s="38"/>
      <c r="J153" s="13"/>
      <c r="K153" s="48" t="str">
        <f>LOOKUP(J167,{0,1,50,60,70,80,90},{" ","F","E","D","C","B","A"})</f>
        <v xml:space="preserve"> </v>
      </c>
    </row>
    <row r="154" spans="1:11" ht="16.5" x14ac:dyDescent="0.3">
      <c r="A154" s="12"/>
      <c r="B154" s="12"/>
      <c r="C154" s="37"/>
      <c r="D154" s="28"/>
      <c r="E154" s="20"/>
      <c r="F154" s="11"/>
      <c r="G154" s="38"/>
      <c r="H154" s="12"/>
      <c r="I154" s="38"/>
      <c r="J154" s="13"/>
      <c r="K154" s="48" t="str">
        <f>LOOKUP(J168,{0,1,50,60,70,80,90},{" ","F","E","D","C","B","A"})</f>
        <v xml:space="preserve"> </v>
      </c>
    </row>
    <row r="155" spans="1:11" ht="16.5" x14ac:dyDescent="0.3">
      <c r="A155" s="31"/>
      <c r="B155" s="31"/>
      <c r="C155" s="32"/>
      <c r="D155" s="28"/>
      <c r="E155" s="20"/>
      <c r="F155" s="11"/>
      <c r="G155" s="38"/>
      <c r="H155" s="12"/>
      <c r="I155" s="38"/>
      <c r="J155" s="13"/>
      <c r="K155" s="48" t="str">
        <f>LOOKUP(J169,{0,1,50,60,70,80,90},{" ","F","E","D","C","B","A"})</f>
        <v xml:space="preserve"> </v>
      </c>
    </row>
    <row r="156" spans="1:11" ht="16.5" x14ac:dyDescent="0.3">
      <c r="A156" s="33"/>
      <c r="B156" s="33"/>
      <c r="C156" s="34"/>
      <c r="D156" s="28"/>
      <c r="E156" s="20"/>
      <c r="F156" s="11"/>
      <c r="G156" s="38"/>
      <c r="H156" s="12"/>
      <c r="I156" s="43"/>
      <c r="J156" s="13"/>
      <c r="K156" s="48" t="str">
        <f>LOOKUP(J170,{0,1,50,60,70,80,90},{" ","F","E","D","C","B","A"})</f>
        <v xml:space="preserve"> </v>
      </c>
    </row>
    <row r="157" spans="1:11" ht="16.5" x14ac:dyDescent="0.3">
      <c r="A157" s="33"/>
      <c r="B157" s="33"/>
      <c r="C157" s="34"/>
      <c r="D157" s="28"/>
      <c r="E157" s="20"/>
      <c r="F157" s="11"/>
      <c r="G157" s="43"/>
      <c r="H157" s="43"/>
      <c r="I157" s="43"/>
      <c r="J157" s="13"/>
      <c r="K157" s="48" t="str">
        <f>LOOKUP(J171,{0,1,50,60,70,80,90},{" ","F","E","D","C","B","A"})</f>
        <v xml:space="preserve"> </v>
      </c>
    </row>
    <row r="158" spans="1:11" ht="16.5" x14ac:dyDescent="0.3">
      <c r="A158" s="31"/>
      <c r="B158" s="31"/>
      <c r="C158" s="32"/>
      <c r="D158" s="28"/>
      <c r="E158" s="20"/>
      <c r="F158" s="11"/>
      <c r="G158" s="43"/>
      <c r="H158" s="43"/>
      <c r="I158" s="43"/>
      <c r="J158" s="13"/>
      <c r="K158" s="48" t="str">
        <f>LOOKUP(J172,{0,1,50,60,70,80,90},{" ","F","E","D","C","B","A"})</f>
        <v xml:space="preserve"> </v>
      </c>
    </row>
    <row r="159" spans="1:11" ht="16.5" x14ac:dyDescent="0.3">
      <c r="A159" s="31"/>
      <c r="B159" s="31"/>
      <c r="C159" s="32"/>
      <c r="D159" s="28"/>
      <c r="E159" s="20"/>
      <c r="F159" s="11"/>
      <c r="G159" s="43"/>
      <c r="H159" s="64"/>
      <c r="I159" s="64"/>
      <c r="J159" s="13"/>
      <c r="K159" s="48" t="str">
        <f>LOOKUP(J173,{0,1,50,60,70,80,90},{" ","F","E","D","C","B","A"})</f>
        <v xml:space="preserve"> </v>
      </c>
    </row>
    <row r="160" spans="1:11" ht="16.5" x14ac:dyDescent="0.25">
      <c r="B160" s="60"/>
      <c r="C160" s="61"/>
      <c r="D160" s="61"/>
      <c r="E160" s="62"/>
      <c r="F160" s="63"/>
      <c r="G160" s="64"/>
      <c r="H160" s="64"/>
      <c r="I160" s="64"/>
      <c r="J160" s="13"/>
      <c r="K160" s="48" t="str">
        <f>LOOKUP(J174,{0,1,50,60,70,80,90},{" ","F","E","D","C","B","A"})</f>
        <v xml:space="preserve"> </v>
      </c>
    </row>
    <row r="161" spans="2:11" ht="16.5" x14ac:dyDescent="0.25">
      <c r="B161" s="60"/>
      <c r="C161" s="61"/>
      <c r="D161" s="61"/>
      <c r="E161" s="62"/>
      <c r="F161" s="63"/>
      <c r="G161" s="64"/>
      <c r="H161" s="64"/>
      <c r="I161" s="64"/>
      <c r="J161" s="13"/>
      <c r="K161" s="48" t="str">
        <f>LOOKUP(J175,{0,1,50,60,70,80,90},{" ","F","E","D","C","B","A"})</f>
        <v xml:space="preserve"> </v>
      </c>
    </row>
    <row r="162" spans="2:11" ht="16.5" x14ac:dyDescent="0.25">
      <c r="F162" s="63"/>
      <c r="G162" s="64"/>
      <c r="H162" s="64"/>
      <c r="I162" s="64"/>
      <c r="J162" s="13"/>
      <c r="K162" s="48" t="str">
        <f>LOOKUP(J176,{0,1,50,60,70,80,90},{" ","F","E","D","C","B","A"})</f>
        <v xml:space="preserve"> </v>
      </c>
    </row>
    <row r="163" spans="2:11" ht="16.5" x14ac:dyDescent="0.25">
      <c r="F163" s="63"/>
      <c r="G163" s="64"/>
      <c r="H163" s="64"/>
      <c r="I163" s="64"/>
      <c r="J163" s="13"/>
      <c r="K163" s="48" t="str">
        <f>LOOKUP(J177,{0,1,50,60,70,80,90},{" ","F","E","D","C","B","A"})</f>
        <v xml:space="preserve"> </v>
      </c>
    </row>
    <row r="164" spans="2:11" ht="16.5" x14ac:dyDescent="0.25">
      <c r="F164" s="63"/>
      <c r="G164" s="64"/>
      <c r="H164" s="64"/>
      <c r="I164" s="64"/>
      <c r="J164" s="13"/>
      <c r="K164" s="48" t="str">
        <f>LOOKUP(J178,{0,1,50,60,70,80,90},{" ","F","E","D","C","B","A"})</f>
        <v xml:space="preserve"> </v>
      </c>
    </row>
    <row r="165" spans="2:11" ht="16.5" x14ac:dyDescent="0.25">
      <c r="F165" s="63"/>
      <c r="G165" s="64"/>
      <c r="H165" s="64"/>
      <c r="I165" s="64"/>
      <c r="J165" s="13"/>
      <c r="K165" s="48" t="str">
        <f>LOOKUP(J179,{0,1,50,60,70,80,90},{" ","F","E","D","C","B","A"})</f>
        <v xml:space="preserve"> </v>
      </c>
    </row>
    <row r="166" spans="2:11" ht="16.5" x14ac:dyDescent="0.25">
      <c r="F166" s="63"/>
      <c r="G166" s="64"/>
      <c r="H166" s="64"/>
      <c r="I166" s="64"/>
      <c r="J166" s="13"/>
      <c r="K166" s="48" t="str">
        <f>LOOKUP(J180,{0,1,50,60,70,80,90},{" ","F","E","D","C","B","A"})</f>
        <v xml:space="preserve"> </v>
      </c>
    </row>
    <row r="167" spans="2:11" ht="16.5" x14ac:dyDescent="0.25">
      <c r="F167" s="63"/>
      <c r="G167" s="64"/>
      <c r="H167" s="64"/>
      <c r="I167" s="64"/>
      <c r="J167" s="13"/>
      <c r="K167" s="48" t="str">
        <f>LOOKUP(J181,{0,1,50,60,70,80,90},{" ","F","E","D","C","B","A"})</f>
        <v xml:space="preserve"> </v>
      </c>
    </row>
    <row r="168" spans="2:11" ht="16.5" x14ac:dyDescent="0.25">
      <c r="F168" s="63"/>
      <c r="G168" s="64"/>
      <c r="H168" s="64"/>
      <c r="I168" s="64"/>
      <c r="J168" s="13"/>
      <c r="K168" s="48" t="str">
        <f>LOOKUP(J182,{0,1,50,60,70,80,90},{" ","F","E","D","C","B","A"})</f>
        <v xml:space="preserve"> </v>
      </c>
    </row>
    <row r="169" spans="2:11" ht="16.5" x14ac:dyDescent="0.25">
      <c r="F169" s="63"/>
      <c r="G169" s="64"/>
      <c r="H169" s="64"/>
      <c r="I169" s="64"/>
      <c r="J169" s="13"/>
      <c r="K169" s="48" t="str">
        <f>LOOKUP(J183,{0,1,50,60,70,80,90},{" ","F","E","D","C","B","A"})</f>
        <v xml:space="preserve"> </v>
      </c>
    </row>
    <row r="170" spans="2:11" ht="16.5" x14ac:dyDescent="0.25">
      <c r="F170" s="63"/>
      <c r="G170" s="64"/>
      <c r="H170" s="64"/>
      <c r="I170" s="64"/>
      <c r="J170" s="13"/>
      <c r="K170" s="48" t="str">
        <f>LOOKUP(J184,{0,1,50,60,70,80,90},{" ","F","E","D","C","B","A"})</f>
        <v xml:space="preserve"> </v>
      </c>
    </row>
    <row r="171" spans="2:11" ht="16.5" x14ac:dyDescent="0.25">
      <c r="F171" s="63"/>
      <c r="G171" s="64"/>
      <c r="H171" s="64"/>
      <c r="I171" s="64"/>
      <c r="J171" s="13"/>
      <c r="K171" s="48" t="str">
        <f>LOOKUP(J185,{0,1,50,60,70,80,90},{" ","F","E","D","C","B","A"})</f>
        <v xml:space="preserve"> </v>
      </c>
    </row>
    <row r="172" spans="2:11" ht="16.5" x14ac:dyDescent="0.25">
      <c r="F172" s="63"/>
      <c r="G172" s="64"/>
      <c r="H172" s="64"/>
      <c r="I172" s="64"/>
      <c r="J172" s="13"/>
      <c r="K172" s="48" t="str">
        <f>LOOKUP(J186,{0,1,50,60,70,80,90},{" ","F","E","D","C","B","A"})</f>
        <v xml:space="preserve"> </v>
      </c>
    </row>
    <row r="173" spans="2:11" ht="16.5" x14ac:dyDescent="0.25">
      <c r="F173" s="63"/>
      <c r="G173" s="64"/>
      <c r="H173" s="64"/>
      <c r="I173" s="64"/>
      <c r="J173" s="13"/>
      <c r="K173" s="48" t="str">
        <f>LOOKUP(J187,{0,1,50,60,70,80,90},{" ","F","E","D","C","B","A"})</f>
        <v xml:space="preserve"> </v>
      </c>
    </row>
    <row r="174" spans="2:11" ht="16.5" x14ac:dyDescent="0.25">
      <c r="F174" s="63"/>
      <c r="G174" s="64"/>
      <c r="H174" s="64"/>
      <c r="I174" s="64"/>
      <c r="J174" s="13"/>
      <c r="K174" s="48" t="str">
        <f>LOOKUP(J188,{0,1,50,60,70,80,90},{" ","F","E","D","C","B","A"})</f>
        <v xml:space="preserve"> </v>
      </c>
    </row>
    <row r="175" spans="2:11" ht="16.5" x14ac:dyDescent="0.25">
      <c r="F175" s="63"/>
      <c r="G175" s="64"/>
      <c r="H175" s="64"/>
      <c r="I175" s="64"/>
      <c r="J175" s="13"/>
      <c r="K175" s="48" t="str">
        <f>LOOKUP(J189,{0,1,50,60,70,80,90},{" ","F","E","D","C","B","A"})</f>
        <v xml:space="preserve"> </v>
      </c>
    </row>
    <row r="176" spans="2:11" ht="16.5" x14ac:dyDescent="0.25">
      <c r="F176" s="63"/>
      <c r="G176" s="64"/>
      <c r="H176" s="64"/>
      <c r="I176" s="64"/>
      <c r="J176" s="13"/>
      <c r="K176" s="48" t="str">
        <f>LOOKUP(J190,{0,1,50,60,70,80,90},{" ","F","E","D","C","B","A"})</f>
        <v xml:space="preserve"> </v>
      </c>
    </row>
    <row r="177" spans="6:11" ht="16.5" x14ac:dyDescent="0.25">
      <c r="F177" s="63"/>
      <c r="G177" s="64"/>
      <c r="H177" s="64"/>
      <c r="I177" s="64"/>
      <c r="J177" s="13"/>
      <c r="K177" s="48" t="str">
        <f>LOOKUP(J191,{0,1,50,60,70,80,90},{" ","F","E","D","C","B","A"})</f>
        <v xml:space="preserve"> </v>
      </c>
    </row>
    <row r="178" spans="6:11" ht="16.5" x14ac:dyDescent="0.25">
      <c r="F178" s="63"/>
      <c r="G178" s="64"/>
      <c r="H178" s="64"/>
      <c r="I178" s="64"/>
      <c r="J178" s="13"/>
      <c r="K178" s="48" t="str">
        <f>LOOKUP(J192,{0,1,50,60,70,80,90},{" ","F","E","D","C","B","A"})</f>
        <v xml:space="preserve"> </v>
      </c>
    </row>
    <row r="179" spans="6:11" ht="16.5" x14ac:dyDescent="0.25">
      <c r="F179" s="63"/>
      <c r="G179" s="64"/>
      <c r="H179" s="64"/>
      <c r="I179" s="64"/>
      <c r="J179" s="13"/>
      <c r="K179" s="48" t="str">
        <f>LOOKUP(J193,{0,1,50,60,70,80,90},{" ","F","E","D","C","B","A"})</f>
        <v xml:space="preserve"> </v>
      </c>
    </row>
    <row r="180" spans="6:11" ht="16.5" x14ac:dyDescent="0.25">
      <c r="F180" s="63"/>
      <c r="G180" s="64"/>
      <c r="H180" s="64"/>
      <c r="I180" s="64"/>
      <c r="J180" s="13"/>
      <c r="K180" s="48" t="str">
        <f>LOOKUP(J194,{0,1,50,60,70,80,90},{" ","F","E","D","C","B","A"})</f>
        <v xml:space="preserve"> </v>
      </c>
    </row>
    <row r="181" spans="6:11" ht="16.5" x14ac:dyDescent="0.25">
      <c r="F181" s="63"/>
      <c r="G181" s="64"/>
      <c r="H181" s="64"/>
      <c r="I181" s="64"/>
      <c r="J181" s="13"/>
      <c r="K181" s="48" t="str">
        <f>LOOKUP(J195,{0,1,50,60,70,80,90},{" ","F","E","D","C","B","A"})</f>
        <v xml:space="preserve"> </v>
      </c>
    </row>
    <row r="182" spans="6:11" ht="16.5" x14ac:dyDescent="0.25">
      <c r="F182" s="63"/>
      <c r="G182" s="64"/>
      <c r="H182" s="64"/>
      <c r="I182" s="64"/>
      <c r="J182" s="13"/>
      <c r="K182" s="48" t="str">
        <f>LOOKUP(J196,{0,1,50,60,70,80,90},{" ","F","E","D","C","B","A"})</f>
        <v xml:space="preserve"> </v>
      </c>
    </row>
    <row r="183" spans="6:11" ht="16.5" x14ac:dyDescent="0.25">
      <c r="F183" s="63"/>
      <c r="G183" s="64"/>
      <c r="H183" s="64"/>
      <c r="I183" s="64"/>
      <c r="J183" s="13"/>
      <c r="K183" s="48" t="str">
        <f>LOOKUP(J197,{0,1,50,60,70,80,90},{" ","F","E","D","C","B","A"})</f>
        <v xml:space="preserve"> </v>
      </c>
    </row>
    <row r="184" spans="6:11" ht="16.5" x14ac:dyDescent="0.25">
      <c r="F184" s="63"/>
      <c r="G184" s="64"/>
      <c r="H184" s="64"/>
      <c r="I184" s="64"/>
      <c r="J184" s="13"/>
      <c r="K184" s="48" t="str">
        <f>LOOKUP(J198,{0,1,50,60,70,80,90},{" ","F","E","D","C","B","A"})</f>
        <v xml:space="preserve"> </v>
      </c>
    </row>
    <row r="185" spans="6:11" ht="16.5" x14ac:dyDescent="0.25">
      <c r="F185" s="63"/>
      <c r="G185" s="64"/>
      <c r="H185" s="64"/>
      <c r="I185" s="64"/>
      <c r="J185" s="13"/>
      <c r="K185" s="48" t="str">
        <f>LOOKUP(J199,{0,1,50,60,70,80,90},{" ","F","E","D","C","B","A"})</f>
        <v xml:space="preserve"> </v>
      </c>
    </row>
    <row r="186" spans="6:11" ht="16.5" x14ac:dyDescent="0.25">
      <c r="F186" s="63"/>
      <c r="G186" s="64"/>
      <c r="H186" s="64"/>
      <c r="I186" s="64"/>
      <c r="J186" s="13"/>
      <c r="K186" s="48" t="str">
        <f>LOOKUP(J200,{0,1,50,60,70,80,90},{" ","F","E","D","C","B","A"})</f>
        <v xml:space="preserve"> </v>
      </c>
    </row>
    <row r="187" spans="6:11" ht="16.5" x14ac:dyDescent="0.25">
      <c r="F187" s="63"/>
      <c r="G187" s="64"/>
      <c r="H187" s="64"/>
      <c r="I187" s="64"/>
      <c r="J187" s="13"/>
      <c r="K187" s="48" t="str">
        <f>LOOKUP(J201,{0,1,50,60,70,80,90},{" ","F","E","D","C","B","A"})</f>
        <v xml:space="preserve"> </v>
      </c>
    </row>
    <row r="188" spans="6:11" ht="16.5" x14ac:dyDescent="0.25">
      <c r="F188" s="63"/>
      <c r="G188" s="64"/>
      <c r="H188" s="64"/>
      <c r="I188" s="64"/>
      <c r="J188" s="13"/>
      <c r="K188" s="48" t="str">
        <f>LOOKUP(J202,{0,1,50,60,70,80,90},{" ","F","E","D","C","B","A"})</f>
        <v xml:space="preserve"> </v>
      </c>
    </row>
    <row r="189" spans="6:11" ht="16.5" x14ac:dyDescent="0.25">
      <c r="F189" s="63"/>
      <c r="G189" s="64"/>
      <c r="H189" s="64"/>
      <c r="I189" s="64"/>
      <c r="J189" s="13"/>
      <c r="K189" s="48" t="str">
        <f>LOOKUP(J203,{0,1,50,60,70,80,90},{" ","F","E","D","C","B","A"})</f>
        <v xml:space="preserve"> </v>
      </c>
    </row>
    <row r="190" spans="6:11" ht="16.5" x14ac:dyDescent="0.25">
      <c r="F190" s="63"/>
      <c r="G190" s="64"/>
      <c r="H190" s="64"/>
      <c r="I190" s="64"/>
      <c r="J190" s="13"/>
      <c r="K190" s="48" t="str">
        <f>LOOKUP(J204,{0,1,50,60,70,80,90},{" ","F","E","D","C","B","A"})</f>
        <v xml:space="preserve"> </v>
      </c>
    </row>
    <row r="191" spans="6:11" ht="16.5" x14ac:dyDescent="0.25">
      <c r="F191" s="63"/>
      <c r="G191" s="64"/>
      <c r="H191" s="64"/>
      <c r="I191" s="64"/>
      <c r="J191" s="13"/>
      <c r="K191" s="48" t="str">
        <f>LOOKUP(J205,{0,1,50,60,70,80,90},{" ","F","E","D","C","B","A"})</f>
        <v xml:space="preserve"> </v>
      </c>
    </row>
    <row r="192" spans="6:11" ht="16.5" x14ac:dyDescent="0.25">
      <c r="F192" s="63"/>
      <c r="G192" s="64"/>
      <c r="H192" s="64"/>
      <c r="I192" s="64"/>
      <c r="J192" s="13"/>
      <c r="K192" s="48" t="str">
        <f>LOOKUP(J206,{0,1,50,60,70,80,90},{" ","F","E","D","C","B","A"})</f>
        <v xml:space="preserve"> </v>
      </c>
    </row>
    <row r="193" spans="6:11" ht="16.5" x14ac:dyDescent="0.25">
      <c r="F193" s="63"/>
      <c r="G193" s="64"/>
      <c r="H193" s="64"/>
      <c r="I193" s="64"/>
      <c r="J193" s="13"/>
      <c r="K193" s="48" t="str">
        <f>LOOKUP(J207,{0,1,50,60,70,80,90},{" ","F","E","D","C","B","A"})</f>
        <v xml:space="preserve"> </v>
      </c>
    </row>
    <row r="194" spans="6:11" ht="16.5" x14ac:dyDescent="0.25">
      <c r="F194" s="63"/>
      <c r="G194" s="64"/>
      <c r="H194" s="64"/>
      <c r="I194" s="64"/>
      <c r="J194" s="13"/>
      <c r="K194" s="48" t="str">
        <f>LOOKUP(J208,{0,1,50,60,70,80,90},{" ","F","E","D","C","B","A"})</f>
        <v xml:space="preserve"> </v>
      </c>
    </row>
    <row r="195" spans="6:11" ht="16.5" x14ac:dyDescent="0.25">
      <c r="F195" s="63"/>
      <c r="G195" s="64"/>
      <c r="H195" s="64"/>
      <c r="I195" s="64"/>
      <c r="J195" s="13"/>
      <c r="K195" s="48" t="str">
        <f>LOOKUP(J209,{0,1,50,60,70,80,90},{" ","F","E","D","C","B","A"})</f>
        <v xml:space="preserve"> </v>
      </c>
    </row>
    <row r="196" spans="6:11" ht="16.5" x14ac:dyDescent="0.25">
      <c r="F196" s="63"/>
      <c r="G196" s="64"/>
      <c r="H196" s="64"/>
      <c r="I196" s="64"/>
      <c r="J196" s="13"/>
      <c r="K196" s="48" t="str">
        <f>LOOKUP(J210,{0,1,50,60,70,80,90},{" ","F","E","D","C","B","A"})</f>
        <v xml:space="preserve"> </v>
      </c>
    </row>
    <row r="197" spans="6:11" ht="16.5" x14ac:dyDescent="0.25">
      <c r="F197" s="63"/>
      <c r="G197" s="64"/>
      <c r="H197" s="64"/>
      <c r="I197" s="64"/>
      <c r="J197" s="13"/>
      <c r="K197" s="48" t="str">
        <f>LOOKUP(J211,{0,1,50,60,70,80,90},{" ","F","E","D","C","B","A"})</f>
        <v xml:space="preserve"> </v>
      </c>
    </row>
    <row r="198" spans="6:11" ht="16.5" x14ac:dyDescent="0.25">
      <c r="F198" s="63"/>
      <c r="G198" s="64"/>
      <c r="H198" s="64"/>
      <c r="I198" s="64"/>
      <c r="J198" s="13"/>
      <c r="K198" s="48" t="str">
        <f>LOOKUP(J212,{0,1,50,60,70,80,90},{" ","F","E","D","C","B","A"})</f>
        <v xml:space="preserve"> </v>
      </c>
    </row>
    <row r="199" spans="6:11" ht="16.5" x14ac:dyDescent="0.25">
      <c r="F199" s="63"/>
      <c r="G199" s="64"/>
      <c r="H199" s="64"/>
      <c r="I199" s="64"/>
      <c r="J199" s="13"/>
      <c r="K199" s="48" t="str">
        <f>LOOKUP(J213,{0,1,50,60,70,80,90},{" ","F","E","D","C","B","A"})</f>
        <v xml:space="preserve"> </v>
      </c>
    </row>
    <row r="200" spans="6:11" ht="16.5" x14ac:dyDescent="0.25">
      <c r="F200" s="63"/>
      <c r="G200" s="64"/>
      <c r="H200" s="64"/>
      <c r="I200" s="64"/>
      <c r="J200" s="13">
        <f>SUM(E201:F201:G200:H200:I200)</f>
        <v>0</v>
      </c>
      <c r="K200" s="48" t="str">
        <f>LOOKUP(J214,{0,1,50,60,70,80,90},{" ","F","E","D","C","B","A"})</f>
        <v xml:space="preserve"> </v>
      </c>
    </row>
    <row r="201" spans="6:11" ht="16.5" x14ac:dyDescent="0.25">
      <c r="F201" s="63"/>
      <c r="G201" s="64"/>
      <c r="H201" s="64"/>
      <c r="I201" s="64"/>
      <c r="J201" s="13">
        <f>SUM(E202:F202:G201:H201:I201)</f>
        <v>0</v>
      </c>
      <c r="K201" s="48" t="str">
        <f>LOOKUP(J215,{0,1,50,60,70,80,90},{" ","F","E","D","C","B","A"})</f>
        <v xml:space="preserve"> </v>
      </c>
    </row>
    <row r="202" spans="6:11" ht="16.5" x14ac:dyDescent="0.25">
      <c r="F202" s="63"/>
      <c r="G202" s="64"/>
      <c r="H202" s="64"/>
      <c r="I202" s="64"/>
      <c r="J202" s="13">
        <f>SUM(E203:F203:G202:H202:I202)</f>
        <v>0</v>
      </c>
      <c r="K202" s="48" t="str">
        <f>LOOKUP(J216,{0,1,50,60,70,80,90},{" ","F","E","D","C","B","A"})</f>
        <v xml:space="preserve"> </v>
      </c>
    </row>
    <row r="203" spans="6:11" ht="16.5" x14ac:dyDescent="0.25">
      <c r="F203" s="63"/>
      <c r="G203" s="64"/>
      <c r="H203" s="64"/>
      <c r="I203" s="64"/>
      <c r="J203" s="13">
        <f>SUM(E204:F204:G203:H203:I203)</f>
        <v>0</v>
      </c>
      <c r="K203" s="48" t="str">
        <f>LOOKUP(J217,{0,1,50,60,70,80,90},{" ","F","E","D","C","B","A"})</f>
        <v xml:space="preserve"> </v>
      </c>
    </row>
    <row r="204" spans="6:11" ht="16.5" x14ac:dyDescent="0.25">
      <c r="F204" s="63"/>
      <c r="G204" s="64"/>
      <c r="H204" s="64"/>
      <c r="I204" s="64"/>
      <c r="J204" s="13">
        <f>SUM(E205:F205:G204:H204:I204)</f>
        <v>0</v>
      </c>
      <c r="K204" s="48" t="str">
        <f>LOOKUP(J218,{0,1,50,60,70,80,90},{" ","F","E","D","C","B","A"})</f>
        <v xml:space="preserve"> </v>
      </c>
    </row>
    <row r="205" spans="6:11" ht="16.5" x14ac:dyDescent="0.25">
      <c r="F205" s="63"/>
      <c r="G205" s="64"/>
      <c r="H205" s="64"/>
      <c r="I205" s="64"/>
      <c r="J205" s="13">
        <f>SUM(E206:F206:G205:H205:I205)</f>
        <v>0</v>
      </c>
      <c r="K205" s="48" t="str">
        <f>LOOKUP(J219,{0,1,50,60,70,80,90},{" ","F","E","D","C","B","A"})</f>
        <v xml:space="preserve"> </v>
      </c>
    </row>
    <row r="206" spans="6:11" ht="16.5" x14ac:dyDescent="0.25">
      <c r="F206" s="63"/>
      <c r="G206" s="64"/>
      <c r="H206" s="64"/>
      <c r="I206" s="64"/>
      <c r="J206" s="13">
        <f>SUM(E207:F207:G206:H206:I206)</f>
        <v>0</v>
      </c>
      <c r="K206" s="48" t="str">
        <f>LOOKUP(J220,{0,1,50,60,70,80,90},{" ","F","E","D","C","B","A"})</f>
        <v xml:space="preserve"> </v>
      </c>
    </row>
    <row r="207" spans="6:11" ht="16.5" x14ac:dyDescent="0.25">
      <c r="F207" s="63"/>
      <c r="G207" s="64"/>
      <c r="H207" s="64"/>
      <c r="I207" s="64"/>
      <c r="J207" s="13">
        <f>SUM(E208:F208:G207:H207:I207)</f>
        <v>0</v>
      </c>
      <c r="K207" s="48" t="str">
        <f>LOOKUP(J221,{0,1,50,60,70,80,90},{" ","F","E","D","C","B","A"})</f>
        <v xml:space="preserve"> </v>
      </c>
    </row>
    <row r="208" spans="6:11" ht="16.5" x14ac:dyDescent="0.25">
      <c r="F208" s="63"/>
      <c r="G208" s="64"/>
      <c r="H208" s="64"/>
      <c r="I208" s="64"/>
      <c r="J208" s="13">
        <f>SUM(E209:F209:G208:H208:I208)</f>
        <v>0</v>
      </c>
      <c r="K208" s="48" t="str">
        <f>LOOKUP(J222,{0,1,50,60,70,80,90},{" ","F","E","D","C","B","A"})</f>
        <v xml:space="preserve"> </v>
      </c>
    </row>
    <row r="209" spans="6:11" ht="16.5" x14ac:dyDescent="0.25">
      <c r="F209" s="63"/>
      <c r="G209" s="64"/>
      <c r="H209" s="64"/>
      <c r="I209" s="64"/>
      <c r="J209" s="13">
        <f>SUM(E210:F210:G209:H209:I209)</f>
        <v>0</v>
      </c>
      <c r="K209" s="48" t="str">
        <f>LOOKUP(J223,{0,1,50,60,70,80,90},{" ","F","E","D","C","B","A"})</f>
        <v xml:space="preserve"> </v>
      </c>
    </row>
    <row r="210" spans="6:11" ht="16.5" x14ac:dyDescent="0.25">
      <c r="F210" s="63"/>
      <c r="G210" s="64"/>
      <c r="H210" s="64"/>
      <c r="I210" s="64"/>
      <c r="J210" s="13">
        <f>SUM(E211:F211:G210:H210:I210)</f>
        <v>0</v>
      </c>
      <c r="K210" s="48" t="str">
        <f>LOOKUP(J224,{0,1,50,60,70,80,90},{" ","F","E","D","C","B","A"})</f>
        <v xml:space="preserve"> </v>
      </c>
    </row>
    <row r="211" spans="6:11" ht="16.5" x14ac:dyDescent="0.25">
      <c r="F211" s="63"/>
      <c r="G211" s="64"/>
      <c r="H211" s="64"/>
      <c r="I211" s="64"/>
      <c r="J211" s="13">
        <f>SUM(E212:F212:G211:H211:I211)</f>
        <v>0</v>
      </c>
      <c r="K211" s="48" t="str">
        <f>LOOKUP(J225,{0,1,50,60,70,80,90},{" ","F","E","D","C","B","A"})</f>
        <v xml:space="preserve"> </v>
      </c>
    </row>
    <row r="212" spans="6:11" ht="16.5" x14ac:dyDescent="0.25">
      <c r="F212" s="63"/>
      <c r="G212" s="64"/>
      <c r="H212" s="64"/>
      <c r="I212" s="64"/>
      <c r="J212" s="13">
        <f>SUM(E213:F213:G212:H212:I212)</f>
        <v>0</v>
      </c>
      <c r="K212" s="48" t="str">
        <f>LOOKUP(J226,{0,1,50,60,70,80,90},{" ","F","E","D","C","B","A"})</f>
        <v xml:space="preserve"> </v>
      </c>
    </row>
    <row r="213" spans="6:11" ht="16.5" x14ac:dyDescent="0.25">
      <c r="F213" s="63"/>
      <c r="G213" s="64"/>
      <c r="H213" s="64"/>
      <c r="I213" s="64"/>
      <c r="J213" s="13">
        <f>SUM(E214:F214:G213:H213:I213)</f>
        <v>0</v>
      </c>
      <c r="K213" s="48" t="str">
        <f>LOOKUP(J227,{0,1,50,60,70,80,90},{" ","F","E","D","C","B","A"})</f>
        <v xml:space="preserve"> </v>
      </c>
    </row>
    <row r="214" spans="6:11" ht="16.5" x14ac:dyDescent="0.25">
      <c r="F214" s="63"/>
      <c r="G214" s="64"/>
      <c r="H214" s="64"/>
      <c r="I214" s="64"/>
      <c r="J214" s="13">
        <f>SUM(E215:F215:G214:H214:I214)</f>
        <v>0</v>
      </c>
      <c r="K214" s="48" t="str">
        <f>LOOKUP(J228,{0,1,50,60,70,80,90},{" ","F","E","D","C","B","A"})</f>
        <v xml:space="preserve"> </v>
      </c>
    </row>
    <row r="215" spans="6:11" ht="16.5" x14ac:dyDescent="0.25">
      <c r="F215" s="63"/>
      <c r="G215" s="64"/>
      <c r="H215" s="64"/>
      <c r="I215" s="64"/>
      <c r="J215" s="13">
        <f>SUM(E216:F216:G215:H215:I215)</f>
        <v>0</v>
      </c>
      <c r="K215" s="48" t="str">
        <f>LOOKUP(J229,{0,1,50,60,70,80,90},{" ","F","E","D","C","B","A"})</f>
        <v xml:space="preserve"> </v>
      </c>
    </row>
    <row r="216" spans="6:11" ht="16.5" x14ac:dyDescent="0.25">
      <c r="F216" s="63"/>
      <c r="G216" s="64"/>
      <c r="H216" s="64"/>
      <c r="I216" s="64"/>
      <c r="J216" s="13">
        <f>SUM(E217:F217:G216:H216:I216)</f>
        <v>0</v>
      </c>
      <c r="K216" s="48" t="str">
        <f>LOOKUP(J230,{0,1,50,60,70,80,90},{" ","F","E","D","C","B","A"})</f>
        <v xml:space="preserve"> </v>
      </c>
    </row>
    <row r="217" spans="6:11" ht="16.5" x14ac:dyDescent="0.25">
      <c r="F217" s="63"/>
      <c r="G217" s="64"/>
      <c r="H217" s="64"/>
      <c r="I217" s="64"/>
      <c r="J217" s="13">
        <f>SUM(E218:F218:G217:H217:I217)</f>
        <v>0</v>
      </c>
      <c r="K217" s="48" t="str">
        <f>LOOKUP(J231,{0,1,50,60,70,80,90},{" ","F","E","D","C","B","A"})</f>
        <v xml:space="preserve"> </v>
      </c>
    </row>
    <row r="218" spans="6:11" ht="16.5" x14ac:dyDescent="0.25">
      <c r="F218" s="63"/>
      <c r="G218" s="64"/>
      <c r="H218" s="64"/>
      <c r="I218" s="64"/>
      <c r="J218" s="13">
        <f>SUM(E219:F219:G218:H218:I218)</f>
        <v>0</v>
      </c>
      <c r="K218" s="48" t="str">
        <f>LOOKUP(J232,{0,1,50,60,70,80,90},{" ","F","E","D","C","B","A"})</f>
        <v xml:space="preserve"> </v>
      </c>
    </row>
    <row r="219" spans="6:11" ht="16.5" x14ac:dyDescent="0.25">
      <c r="F219" s="63"/>
      <c r="G219" s="64"/>
      <c r="H219" s="64"/>
      <c r="I219" s="64"/>
      <c r="J219" s="13">
        <f>SUM(E220:F220:G219:H219:I219)</f>
        <v>0</v>
      </c>
      <c r="K219" s="48" t="str">
        <f>LOOKUP(J233,{0,1,50,60,70,80,90},{" ","F","E","D","C","B","A"})</f>
        <v xml:space="preserve"> </v>
      </c>
    </row>
    <row r="220" spans="6:11" ht="16.5" x14ac:dyDescent="0.25">
      <c r="F220" s="63"/>
      <c r="G220" s="64"/>
      <c r="H220" s="64"/>
      <c r="I220" s="64"/>
      <c r="J220" s="13">
        <f>SUM(E221:F221:G220:H220:I220)</f>
        <v>0</v>
      </c>
      <c r="K220" s="48" t="str">
        <f>LOOKUP(J234,{0,1,50,60,70,80,90},{" ","F","E","D","C","B","A"})</f>
        <v xml:space="preserve"> </v>
      </c>
    </row>
    <row r="221" spans="6:11" ht="16.5" x14ac:dyDescent="0.25">
      <c r="F221" s="63"/>
      <c r="G221" s="64"/>
      <c r="H221" s="64"/>
      <c r="I221" s="64"/>
      <c r="J221" s="13">
        <f>SUM(E222:F222:G221:H221:I221)</f>
        <v>0</v>
      </c>
      <c r="K221" s="48" t="str">
        <f>LOOKUP(J235,{0,1,50,60,70,80,90},{" ","F","E","D","C","B","A"})</f>
        <v xml:space="preserve"> </v>
      </c>
    </row>
    <row r="222" spans="6:11" ht="16.5" x14ac:dyDescent="0.25">
      <c r="F222" s="63"/>
      <c r="G222" s="64"/>
      <c r="H222" s="64"/>
      <c r="I222" s="64"/>
      <c r="J222" s="13">
        <f>SUM(E223:F223:G222:H222:I222)</f>
        <v>0</v>
      </c>
      <c r="K222" s="48" t="str">
        <f>LOOKUP(J236,{0,1,50,60,70,80,90},{" ","F","E","D","C","B","A"})</f>
        <v xml:space="preserve"> </v>
      </c>
    </row>
    <row r="223" spans="6:11" ht="16.5" x14ac:dyDescent="0.25">
      <c r="F223" s="63"/>
      <c r="G223" s="64"/>
      <c r="H223" s="64"/>
      <c r="I223" s="64"/>
      <c r="J223" s="13">
        <f>SUM(E224:F224:G223:H223:I223)</f>
        <v>0</v>
      </c>
      <c r="K223" s="48" t="str">
        <f>LOOKUP(J237,{0,1,50,60,70,80,90},{" ","F","E","D","C","B","A"})</f>
        <v xml:space="preserve"> </v>
      </c>
    </row>
    <row r="224" spans="6:11" ht="16.5" x14ac:dyDescent="0.25">
      <c r="F224" s="63"/>
      <c r="G224" s="64"/>
      <c r="H224" s="64"/>
      <c r="I224" s="64"/>
      <c r="J224" s="13">
        <f>SUM(E225:F225:G224:H224:I224)</f>
        <v>0</v>
      </c>
      <c r="K224" s="48" t="str">
        <f>LOOKUP(J238,{0,1,50,60,70,80,90},{" ","F","E","D","C","B","A"})</f>
        <v xml:space="preserve"> </v>
      </c>
    </row>
    <row r="225" spans="6:11" ht="16.5" x14ac:dyDescent="0.25">
      <c r="F225" s="63"/>
      <c r="G225" s="64"/>
      <c r="H225" s="64"/>
      <c r="I225" s="64"/>
      <c r="J225" s="13">
        <f>SUM(E226:F226:G225:H225:I225)</f>
        <v>0</v>
      </c>
      <c r="K225" s="48" t="str">
        <f>LOOKUP(J239,{0,1,50,60,70,80,90},{" ","F","E","D","C","B","A"})</f>
        <v xml:space="preserve"> </v>
      </c>
    </row>
    <row r="226" spans="6:11" ht="16.5" x14ac:dyDescent="0.25">
      <c r="F226" s="63"/>
      <c r="G226" s="64"/>
      <c r="H226" s="64"/>
      <c r="I226" s="64"/>
      <c r="J226" s="13">
        <f>SUM(E227:F227:G226:H226:I226)</f>
        <v>0</v>
      </c>
      <c r="K226" s="48" t="str">
        <f>LOOKUP(J240,{0,1,50,60,70,80,90},{" ","F","E","D","C","B","A"})</f>
        <v xml:space="preserve"> </v>
      </c>
    </row>
    <row r="227" spans="6:11" ht="16.5" x14ac:dyDescent="0.25">
      <c r="F227" s="63"/>
      <c r="G227" s="64"/>
      <c r="H227" s="64"/>
      <c r="I227" s="64"/>
      <c r="J227" s="13">
        <f>SUM(E228:F228:G227:H227:I227)</f>
        <v>0</v>
      </c>
      <c r="K227" s="48" t="str">
        <f>LOOKUP(J241,{0,1,50,60,70,80,90},{" ","F","E","D","C","B","A"})</f>
        <v xml:space="preserve"> </v>
      </c>
    </row>
    <row r="228" spans="6:11" ht="16.5" x14ac:dyDescent="0.25">
      <c r="F228" s="63"/>
      <c r="G228" s="64"/>
      <c r="H228" s="64"/>
      <c r="I228" s="64"/>
      <c r="J228" s="13">
        <f>SUM(E229:F229:G228:H228:I228)</f>
        <v>0</v>
      </c>
      <c r="K228" s="48" t="str">
        <f>LOOKUP(J242,{0,1,50,60,70,80,90},{" ","F","E","D","C","B","A"})</f>
        <v xml:space="preserve"> </v>
      </c>
    </row>
    <row r="229" spans="6:11" ht="16.5" x14ac:dyDescent="0.25">
      <c r="F229" s="63"/>
      <c r="G229" s="64"/>
      <c r="H229" s="64"/>
      <c r="I229" s="64"/>
      <c r="J229" s="13">
        <f>SUM(E230:F230:G229:H229:I229)</f>
        <v>0</v>
      </c>
      <c r="K229" s="48" t="str">
        <f>LOOKUP(J243,{0,1,50,60,70,80,90},{" ","F","E","D","C","B","A"})</f>
        <v xml:space="preserve"> </v>
      </c>
    </row>
    <row r="230" spans="6:11" ht="16.5" x14ac:dyDescent="0.25">
      <c r="F230" s="63"/>
      <c r="G230" s="64"/>
      <c r="H230" s="64"/>
      <c r="I230" s="64"/>
      <c r="J230" s="13">
        <f>SUM(E231:F231:G230:H230:I230)</f>
        <v>0</v>
      </c>
      <c r="K230" s="48" t="str">
        <f>LOOKUP(J244,{0,1,50,60,70,80,90},{" ","F","E","D","C","B","A"})</f>
        <v xml:space="preserve"> </v>
      </c>
    </row>
    <row r="231" spans="6:11" ht="16.5" x14ac:dyDescent="0.25">
      <c r="F231" s="63"/>
      <c r="G231" s="64"/>
      <c r="H231" s="64"/>
      <c r="I231" s="64"/>
      <c r="J231" s="13">
        <f>SUM(E232:F232:G231:H231:I231)</f>
        <v>0</v>
      </c>
      <c r="K231" s="48" t="str">
        <f>LOOKUP(J245,{0,1,50,60,70,80,90},{" ","F","E","D","C","B","A"})</f>
        <v xml:space="preserve"> </v>
      </c>
    </row>
    <row r="232" spans="6:11" ht="16.5" x14ac:dyDescent="0.25">
      <c r="F232" s="63"/>
      <c r="G232" s="64"/>
      <c r="H232" s="64"/>
      <c r="I232" s="64"/>
      <c r="J232" s="13">
        <f>SUM(E233:F233:G232:H232:I232)</f>
        <v>0</v>
      </c>
      <c r="K232" s="48" t="str">
        <f>LOOKUP(J246,{0,1,50,60,70,80,90},{" ","F","E","D","C","B","A"})</f>
        <v xml:space="preserve"> </v>
      </c>
    </row>
    <row r="233" spans="6:11" ht="16.5" x14ac:dyDescent="0.25">
      <c r="F233" s="63"/>
      <c r="G233" s="64"/>
      <c r="H233" s="64"/>
      <c r="I233" s="64"/>
      <c r="J233" s="13">
        <f>SUM(E234:F234:G233:H233:I233)</f>
        <v>0</v>
      </c>
      <c r="K233" s="48" t="str">
        <f>LOOKUP(J247,{0,1,50,60,70,80,90},{" ","F","E","D","C","B","A"})</f>
        <v xml:space="preserve"> </v>
      </c>
    </row>
    <row r="234" spans="6:11" ht="16.5" x14ac:dyDescent="0.25">
      <c r="F234" s="63"/>
      <c r="G234" s="64"/>
      <c r="H234" s="64"/>
      <c r="I234" s="64"/>
      <c r="J234" s="13">
        <f>SUM(E235:F235:G234:H234:I234)</f>
        <v>0</v>
      </c>
      <c r="K234" s="48" t="str">
        <f>LOOKUP(J248,{0,1,50,60,70,80,90},{" ","F","E","D","C","B","A"})</f>
        <v xml:space="preserve"> </v>
      </c>
    </row>
    <row r="235" spans="6:11" ht="16.5" x14ac:dyDescent="0.25">
      <c r="F235" s="63"/>
      <c r="G235" s="64"/>
      <c r="H235" s="64"/>
      <c r="I235" s="64"/>
      <c r="J235" s="13">
        <f>SUM(E236:F236:G235:H235:I235)</f>
        <v>0</v>
      </c>
      <c r="K235" s="48" t="str">
        <f>LOOKUP(J249,{0,1,50,60,70,80,90},{" ","F","E","D","C","B","A"})</f>
        <v xml:space="preserve"> </v>
      </c>
    </row>
    <row r="236" spans="6:11" ht="16.5" x14ac:dyDescent="0.25">
      <c r="F236" s="63"/>
      <c r="G236" s="64"/>
      <c r="H236" s="64"/>
      <c r="I236" s="64"/>
      <c r="J236" s="13">
        <f>SUM(E237:F237:G236:H236:I236)</f>
        <v>0</v>
      </c>
      <c r="K236" s="48" t="str">
        <f>LOOKUP(J250,{0,1,50,60,70,80,90},{" ","F","E","D","C","B","A"})</f>
        <v xml:space="preserve"> </v>
      </c>
    </row>
    <row r="237" spans="6:11" ht="16.5" x14ac:dyDescent="0.25">
      <c r="F237" s="63"/>
      <c r="G237" s="64"/>
      <c r="H237" s="64"/>
      <c r="I237" s="64"/>
      <c r="J237" s="13">
        <f>SUM(E238:F238:G237:H237:I237)</f>
        <v>0</v>
      </c>
      <c r="K237" s="48" t="str">
        <f>LOOKUP(J251,{0,1,50,60,70,80,90},{" ","F","E","D","C","B","A"})</f>
        <v xml:space="preserve"> </v>
      </c>
    </row>
    <row r="238" spans="6:11" ht="16.5" x14ac:dyDescent="0.25">
      <c r="F238" s="63"/>
      <c r="G238" s="64"/>
      <c r="H238" s="64"/>
      <c r="I238" s="64"/>
      <c r="J238" s="13">
        <f>SUM(E239:F239:G238:H238:I238)</f>
        <v>0</v>
      </c>
      <c r="K238" s="48" t="str">
        <f>LOOKUP(J252,{0,1,50,60,70,80,90},{" ","F","E","D","C","B","A"})</f>
        <v xml:space="preserve"> </v>
      </c>
    </row>
    <row r="239" spans="6:11" ht="16.5" x14ac:dyDescent="0.25">
      <c r="F239" s="63"/>
      <c r="G239" s="64"/>
      <c r="H239" s="64"/>
      <c r="I239" s="64"/>
      <c r="J239" s="13">
        <f>SUM(E240:F240:G239:H239:I239)</f>
        <v>0</v>
      </c>
      <c r="K239" s="48" t="str">
        <f>LOOKUP(J253,{0,1,50,60,70,80,90},{" ","F","E","D","C","B","A"})</f>
        <v xml:space="preserve"> </v>
      </c>
    </row>
    <row r="240" spans="6:11" ht="16.5" x14ac:dyDescent="0.25">
      <c r="F240" s="63"/>
      <c r="G240" s="64"/>
      <c r="H240" s="64"/>
      <c r="I240" s="64"/>
      <c r="J240" s="13">
        <f>SUM(E241:F241:G240:H240:I240)</f>
        <v>0</v>
      </c>
      <c r="K240" s="48" t="str">
        <f>LOOKUP(J254,{0,1,50,60,70,80,90},{" ","F","E","D","C","B","A"})</f>
        <v xml:space="preserve"> </v>
      </c>
    </row>
    <row r="241" spans="6:11" ht="16.5" x14ac:dyDescent="0.25">
      <c r="F241" s="63"/>
      <c r="G241" s="64"/>
      <c r="H241" s="64"/>
      <c r="I241" s="64"/>
      <c r="J241" s="13">
        <f>SUM(E242:F242:G241:H241:I241)</f>
        <v>0</v>
      </c>
      <c r="K241" s="48" t="str">
        <f>LOOKUP(J255,{0,1,50,60,70,80,90},{" ","F","E","D","C","B","A"})</f>
        <v xml:space="preserve"> </v>
      </c>
    </row>
    <row r="242" spans="6:11" ht="16.5" x14ac:dyDescent="0.25">
      <c r="F242" s="63"/>
      <c r="G242" s="64"/>
      <c r="H242" s="64"/>
      <c r="I242" s="64"/>
      <c r="J242" s="13">
        <f>SUM(E243:F243:G242:H242:I242)</f>
        <v>0</v>
      </c>
      <c r="K242" s="48" t="str">
        <f>LOOKUP(J256,{0,1,50,60,70,80,90},{" ","F","E","D","C","B","A"})</f>
        <v xml:space="preserve"> </v>
      </c>
    </row>
    <row r="243" spans="6:11" ht="16.5" x14ac:dyDescent="0.25">
      <c r="F243" s="63"/>
      <c r="G243" s="64"/>
      <c r="H243" s="64"/>
      <c r="I243" s="64"/>
      <c r="J243" s="13">
        <f>SUM(E244:F244:G243:H243:I243)</f>
        <v>0</v>
      </c>
      <c r="K243" s="48" t="str">
        <f>LOOKUP(J257,{0,1,50,60,70,80,90},{" ","F","E","D","C","B","A"})</f>
        <v xml:space="preserve"> </v>
      </c>
    </row>
    <row r="244" spans="6:11" ht="16.5" x14ac:dyDescent="0.25">
      <c r="F244" s="63"/>
      <c r="G244" s="64"/>
      <c r="H244" s="64"/>
      <c r="I244" s="64"/>
      <c r="J244" s="13">
        <f>SUM(E245:F245:G244:H244:I244)</f>
        <v>0</v>
      </c>
      <c r="K244" s="48" t="str">
        <f>LOOKUP(J258,{0,1,50,60,70,80,90},{" ","F","E","D","C","B","A"})</f>
        <v xml:space="preserve"> </v>
      </c>
    </row>
    <row r="245" spans="6:11" ht="16.5" x14ac:dyDescent="0.25">
      <c r="F245" s="63"/>
      <c r="G245" s="64"/>
      <c r="H245" s="64"/>
      <c r="I245" s="64"/>
      <c r="J245" s="13">
        <f>SUM(E246:F246:G245:H245:I245)</f>
        <v>0</v>
      </c>
      <c r="K245" s="48" t="str">
        <f>LOOKUP(J259,{0,1,50,60,70,80,90},{" ","F","E","D","C","B","A"})</f>
        <v xml:space="preserve"> </v>
      </c>
    </row>
    <row r="246" spans="6:11" ht="16.5" x14ac:dyDescent="0.25">
      <c r="F246" s="63"/>
      <c r="G246" s="64"/>
      <c r="H246" s="64"/>
      <c r="I246" s="64"/>
      <c r="J246" s="13">
        <f>SUM(E247:F247:G246:H246:I246)</f>
        <v>0</v>
      </c>
      <c r="K246" s="48" t="str">
        <f>LOOKUP(J260,{0,1,50,60,70,80,90},{" ","F","E","D","C","B","A"})</f>
        <v xml:space="preserve"> </v>
      </c>
    </row>
    <row r="247" spans="6:11" ht="16.5" x14ac:dyDescent="0.25">
      <c r="F247" s="63"/>
      <c r="G247" s="64"/>
      <c r="H247" s="64"/>
      <c r="I247" s="64"/>
      <c r="J247" s="13">
        <f>SUM(E248:F248:G247:H247:I247)</f>
        <v>0</v>
      </c>
      <c r="K247" s="48" t="str">
        <f>LOOKUP(J261,{0,1,50,60,70,80,90},{" ","F","E","D","C","B","A"})</f>
        <v xml:space="preserve"> </v>
      </c>
    </row>
    <row r="248" spans="6:11" ht="16.5" x14ac:dyDescent="0.25">
      <c r="F248" s="63"/>
      <c r="G248" s="64"/>
      <c r="H248" s="64"/>
      <c r="I248" s="64"/>
      <c r="J248" s="13">
        <f>SUM(E249:F249:G248:H248:I248)</f>
        <v>0</v>
      </c>
      <c r="K248" s="48" t="str">
        <f>LOOKUP(J262,{0,1,50,60,70,80,90},{" ","F","E","D","C","B","A"})</f>
        <v xml:space="preserve"> </v>
      </c>
    </row>
    <row r="249" spans="6:11" ht="16.5" x14ac:dyDescent="0.25">
      <c r="F249" s="63"/>
      <c r="G249" s="64"/>
      <c r="H249" s="64"/>
      <c r="I249" s="64"/>
      <c r="J249" s="13">
        <f>SUM(E250:F250:G249:H249:I249)</f>
        <v>0</v>
      </c>
      <c r="K249" s="48" t="str">
        <f>LOOKUP(J263,{0,1,50,60,70,80,90},{" ","F","E","D","C","B","A"})</f>
        <v xml:space="preserve"> </v>
      </c>
    </row>
    <row r="250" spans="6:11" ht="16.5" x14ac:dyDescent="0.25">
      <c r="F250" s="63"/>
      <c r="G250" s="64"/>
      <c r="H250" s="64"/>
      <c r="I250" s="64"/>
      <c r="J250" s="13">
        <f>SUM(E251:F251:G250:H250:I250)</f>
        <v>0</v>
      </c>
      <c r="K250" s="48" t="str">
        <f>LOOKUP(J264,{0,1,50,60,70,80,90},{" ","F","E","D","C","B","A"})</f>
        <v xml:space="preserve"> </v>
      </c>
    </row>
    <row r="251" spans="6:11" ht="16.5" x14ac:dyDescent="0.25">
      <c r="F251" s="63"/>
      <c r="G251" s="64"/>
      <c r="H251" s="64"/>
      <c r="I251" s="64"/>
      <c r="J251" s="13">
        <f>SUM(E252:F252:G251:H251:I251)</f>
        <v>0</v>
      </c>
      <c r="K251" s="48" t="str">
        <f>LOOKUP(J265,{0,1,50,60,70,80,90},{" ","F","E","D","C","B","A"})</f>
        <v xml:space="preserve"> </v>
      </c>
    </row>
    <row r="252" spans="6:11" ht="16.5" x14ac:dyDescent="0.25">
      <c r="F252" s="63"/>
      <c r="G252" s="64"/>
      <c r="H252" s="64"/>
      <c r="I252" s="64"/>
      <c r="J252" s="13">
        <f>SUM(E253:F253:G252:H252:I252)</f>
        <v>0</v>
      </c>
      <c r="K252" s="48" t="str">
        <f>LOOKUP(J266,{0,1,50,60,70,80,90},{" ","F","E","D","C","B","A"})</f>
        <v xml:space="preserve"> </v>
      </c>
    </row>
    <row r="253" spans="6:11" ht="16.5" x14ac:dyDescent="0.25">
      <c r="F253" s="63"/>
      <c r="G253" s="64"/>
      <c r="H253" s="64"/>
      <c r="I253" s="64"/>
      <c r="J253" s="13">
        <f>SUM(E254:F254:G253:H253:I253)</f>
        <v>0</v>
      </c>
      <c r="K253" s="48" t="str">
        <f>LOOKUP(J267,{0,1,50,60,70,80,90},{" ","F","E","D","C","B","A"})</f>
        <v xml:space="preserve"> </v>
      </c>
    </row>
    <row r="254" spans="6:11" ht="16.5" x14ac:dyDescent="0.25">
      <c r="F254" s="63"/>
      <c r="G254" s="64"/>
      <c r="H254" s="64"/>
      <c r="I254" s="64"/>
      <c r="J254" s="13">
        <f>SUM(E255:F255:G254:H254:I254)</f>
        <v>0</v>
      </c>
      <c r="K254" s="48" t="str">
        <f>LOOKUP(J268,{0,1,50,60,70,80,90},{" ","F","E","D","C","B","A"})</f>
        <v xml:space="preserve"> </v>
      </c>
    </row>
    <row r="255" spans="6:11" ht="16.5" x14ac:dyDescent="0.25">
      <c r="F255" s="63"/>
      <c r="G255" s="64"/>
      <c r="H255" s="64"/>
      <c r="I255" s="64"/>
      <c r="J255" s="13">
        <f>SUM(E256:F256:G255:H255:I255)</f>
        <v>0</v>
      </c>
      <c r="K255" s="48" t="str">
        <f>LOOKUP(J269,{0,1,50,60,70,80,90},{" ","F","E","D","C","B","A"})</f>
        <v xml:space="preserve"> </v>
      </c>
    </row>
    <row r="256" spans="6:11" ht="16.5" x14ac:dyDescent="0.25">
      <c r="F256" s="63"/>
      <c r="G256" s="64"/>
      <c r="H256" s="64"/>
      <c r="I256" s="64"/>
      <c r="J256" s="13">
        <f>SUM(E257:F257:G256:H256:I256)</f>
        <v>0</v>
      </c>
      <c r="K256" s="48" t="str">
        <f>LOOKUP(J270,{0,1,50,60,70,80,90},{" ","F","E","D","C","B","A"})</f>
        <v xml:space="preserve"> </v>
      </c>
    </row>
    <row r="257" spans="6:11" ht="16.5" x14ac:dyDescent="0.25">
      <c r="F257" s="63"/>
      <c r="G257" s="64"/>
      <c r="J257" s="13">
        <f>SUM(E258:F258:G257:H257:I257)</f>
        <v>0</v>
      </c>
      <c r="K257" s="48" t="str">
        <f>LOOKUP(J271,{0,1,50,60,70,80,90},{" ","F","E","D","C","B","A"})</f>
        <v xml:space="preserve"> </v>
      </c>
    </row>
    <row r="258" spans="6:11" ht="16.5" x14ac:dyDescent="0.25">
      <c r="F258" s="46"/>
      <c r="J258" s="13">
        <f>SUM(E259:F259:G258:H258:I258)</f>
        <v>0</v>
      </c>
      <c r="K258" s="48" t="str">
        <f>LOOKUP(J272,{0,1,50,60,70,80,90},{" ","F","E","D","C","B","A"})</f>
        <v xml:space="preserve"> </v>
      </c>
    </row>
    <row r="259" spans="6:11" ht="16.5" x14ac:dyDescent="0.25">
      <c r="F259" s="46"/>
      <c r="J259" s="13">
        <f>SUM(E260:F260:G259:H259:I259)</f>
        <v>0</v>
      </c>
      <c r="K259" s="48" t="str">
        <f>LOOKUP(J273,{0,1,50,60,70,80,90},{" ","F","E","D","C","B","A"})</f>
        <v xml:space="preserve"> </v>
      </c>
    </row>
    <row r="260" spans="6:11" ht="16.5" x14ac:dyDescent="0.25">
      <c r="F260" s="46"/>
      <c r="J260" s="13">
        <f>SUM(E261:F261:G260:H260:I260)</f>
        <v>0</v>
      </c>
      <c r="K260" s="48" t="str">
        <f>LOOKUP(J274,{0,1,50,60,70,80,90},{" ","F","E","D","C","B","A"})</f>
        <v xml:space="preserve"> </v>
      </c>
    </row>
    <row r="261" spans="6:11" ht="16.5" x14ac:dyDescent="0.25">
      <c r="F261" s="46"/>
      <c r="J261" s="13">
        <f>SUM(E262:F262:G261:H261:I261)</f>
        <v>0</v>
      </c>
      <c r="K261" s="48" t="str">
        <f>LOOKUP(J275,{0,1,50,60,70,80,90},{" ","F","E","D","C","B","A"})</f>
        <v xml:space="preserve"> </v>
      </c>
    </row>
    <row r="262" spans="6:11" ht="16.5" x14ac:dyDescent="0.25">
      <c r="F262" s="46"/>
      <c r="J262" s="13">
        <f>SUM(E263:F263:G262:H262:I262)</f>
        <v>0</v>
      </c>
      <c r="K262" s="48" t="str">
        <f>LOOKUP(J276,{0,1,50,60,70,80,90},{" ","F","E","D","C","B","A"})</f>
        <v xml:space="preserve"> </v>
      </c>
    </row>
    <row r="263" spans="6:11" ht="16.5" x14ac:dyDescent="0.25">
      <c r="F263" s="46"/>
      <c r="J263" s="13">
        <f>SUM(E264:F264:G263:H263:I263)</f>
        <v>0</v>
      </c>
      <c r="K263" s="48" t="str">
        <f>LOOKUP(J277,{0,1,50,60,70,80,90},{" ","F","E","D","C","B","A"})</f>
        <v xml:space="preserve"> </v>
      </c>
    </row>
    <row r="264" spans="6:11" ht="16.5" x14ac:dyDescent="0.25">
      <c r="F264" s="46"/>
      <c r="J264" s="13">
        <f>SUM(E265:F265:G264:H264:I264)</f>
        <v>0</v>
      </c>
      <c r="K264" s="48" t="str">
        <f>LOOKUP(J278,{0,1,50,60,70,80,90},{" ","F","E","D","C","B","A"})</f>
        <v xml:space="preserve"> </v>
      </c>
    </row>
    <row r="265" spans="6:11" ht="16.5" x14ac:dyDescent="0.25">
      <c r="F265" s="46"/>
      <c r="J265" s="13">
        <f>SUM(E266:F266:G265:H265:I265)</f>
        <v>0</v>
      </c>
      <c r="K265" s="48" t="str">
        <f>LOOKUP(J279,{0,1,50,60,70,80,90},{" ","F","E","D","C","B","A"})</f>
        <v xml:space="preserve"> </v>
      </c>
    </row>
    <row r="266" spans="6:11" ht="16.5" x14ac:dyDescent="0.25">
      <c r="F266" s="46"/>
      <c r="J266" s="13">
        <f>SUM(E267:F267:G266:H266:I266)</f>
        <v>0</v>
      </c>
      <c r="K266" s="48" t="str">
        <f>LOOKUP(J280,{0,1,50,60,70,80,90},{" ","F","E","D","C","B","A"})</f>
        <v xml:space="preserve"> </v>
      </c>
    </row>
    <row r="267" spans="6:11" ht="16.5" x14ac:dyDescent="0.25">
      <c r="F267" s="46"/>
      <c r="J267" s="13">
        <f>SUM(E268:F268:G267:H267:I267)</f>
        <v>0</v>
      </c>
      <c r="K267" s="48" t="str">
        <f>LOOKUP(J281,{0,1,50,60,70,80,90},{" ","F","E","D","C","B","A"})</f>
        <v xml:space="preserve"> </v>
      </c>
    </row>
    <row r="268" spans="6:11" ht="16.5" x14ac:dyDescent="0.25">
      <c r="F268" s="46"/>
      <c r="J268" s="13">
        <f>SUM(E269:F269:G268:H268:I268)</f>
        <v>0</v>
      </c>
      <c r="K268" s="48" t="str">
        <f>LOOKUP(J282,{0,1,50,60,70,80,90},{" ","F","E","D","C","B","A"})</f>
        <v xml:space="preserve"> </v>
      </c>
    </row>
    <row r="269" spans="6:11" ht="16.5" x14ac:dyDescent="0.25">
      <c r="F269" s="46"/>
      <c r="J269" s="13">
        <f>SUM(E270:F270:G269:H269:I269)</f>
        <v>0</v>
      </c>
      <c r="K269" s="48" t="str">
        <f>LOOKUP(J283,{0,1,50,60,70,80,90},{" ","F","E","D","C","B","A"})</f>
        <v xml:space="preserve"> </v>
      </c>
    </row>
    <row r="270" spans="6:11" ht="16.5" x14ac:dyDescent="0.25">
      <c r="F270" s="46"/>
      <c r="J270" s="13">
        <f>SUM(E271:F271:G270:H270:I270)</f>
        <v>0</v>
      </c>
      <c r="K270" s="48" t="str">
        <f>LOOKUP(J284,{0,1,50,60,70,80,90},{" ","F","E","D","C","B","A"})</f>
        <v xml:space="preserve"> </v>
      </c>
    </row>
    <row r="271" spans="6:11" ht="16.5" x14ac:dyDescent="0.25">
      <c r="F271" s="46"/>
      <c r="J271" s="13">
        <f>SUM(E272:F272:G271:H271:I271)</f>
        <v>0</v>
      </c>
      <c r="K271" s="48" t="str">
        <f>LOOKUP(J285,{0,1,50,60,70,80,90},{" ","F","E","D","C","B","A"})</f>
        <v xml:space="preserve"> </v>
      </c>
    </row>
    <row r="272" spans="6:11" ht="16.5" x14ac:dyDescent="0.25">
      <c r="F272" s="46"/>
      <c r="J272" s="13">
        <f>SUM(E273:F273:G272:H272:I272)</f>
        <v>0</v>
      </c>
      <c r="K272" s="48" t="str">
        <f>LOOKUP(J286,{0,1,50,60,70,80,90},{" ","F","E","D","C","B","A"})</f>
        <v xml:space="preserve"> </v>
      </c>
    </row>
    <row r="273" spans="6:11" ht="16.5" x14ac:dyDescent="0.25">
      <c r="F273" s="46"/>
      <c r="J273" s="13">
        <f>SUM(E274:F274:G273:H273:I273)</f>
        <v>0</v>
      </c>
      <c r="K273" s="48" t="str">
        <f>LOOKUP(J287,{0,1,50,60,70,80,90},{" ","F","E","D","C","B","A"})</f>
        <v xml:space="preserve"> </v>
      </c>
    </row>
    <row r="274" spans="6:11" ht="16.5" x14ac:dyDescent="0.25">
      <c r="F274" s="46"/>
      <c r="J274" s="13">
        <f>SUM(E275:F275:G274:H274:I274)</f>
        <v>0</v>
      </c>
      <c r="K274" s="48" t="str">
        <f>LOOKUP(J288,{0,1,50,60,70,80,90},{" ","F","E","D","C","B","A"})</f>
        <v xml:space="preserve"> </v>
      </c>
    </row>
    <row r="275" spans="6:11" ht="16.5" x14ac:dyDescent="0.25">
      <c r="F275" s="46"/>
      <c r="J275" s="13">
        <f>SUM(E276:F276:G275:H275:I275)</f>
        <v>0</v>
      </c>
      <c r="K275" s="48" t="str">
        <f>LOOKUP(J289,{0,1,50,60,70,80,90},{" ","F","E","D","C","B","A"})</f>
        <v xml:space="preserve"> </v>
      </c>
    </row>
    <row r="276" spans="6:11" ht="16.5" x14ac:dyDescent="0.25">
      <c r="F276" s="46"/>
      <c r="J276" s="13">
        <f>SUM(E277:F277:G276:H276:I276)</f>
        <v>0</v>
      </c>
      <c r="K276" s="48" t="str">
        <f>LOOKUP(J290,{0,1,50,60,70,80,90},{" ","F","E","D","C","B","A"})</f>
        <v xml:space="preserve"> </v>
      </c>
    </row>
    <row r="277" spans="6:11" ht="16.5" x14ac:dyDescent="0.25">
      <c r="F277" s="46"/>
      <c r="J277" s="13">
        <f>SUM(E278:F278:G277:H277:I277)</f>
        <v>0</v>
      </c>
      <c r="K277" s="48" t="str">
        <f>LOOKUP(J291,{0,1,50,60,70,80,90},{" ","F","E","D","C","B","A"})</f>
        <v xml:space="preserve"> </v>
      </c>
    </row>
    <row r="278" spans="6:11" ht="16.5" x14ac:dyDescent="0.25">
      <c r="F278" s="46"/>
      <c r="J278" s="13">
        <f>SUM(E279:F279:G278:H278:I278)</f>
        <v>0</v>
      </c>
      <c r="K278" s="48" t="str">
        <f>LOOKUP(J292,{0,1,50,60,70,80,90},{" ","F","E","D","C","B","A"})</f>
        <v xml:space="preserve"> </v>
      </c>
    </row>
    <row r="279" spans="6:11" ht="16.5" x14ac:dyDescent="0.25">
      <c r="F279" s="46"/>
      <c r="J279" s="13">
        <f>SUM(E280:F280:G279:H279:I279)</f>
        <v>0</v>
      </c>
      <c r="K279" s="48" t="str">
        <f>LOOKUP(J293,{0,1,50,60,70,80,90},{" ","F","E","D","C","B","A"})</f>
        <v xml:space="preserve"> </v>
      </c>
    </row>
    <row r="280" spans="6:11" ht="16.5" x14ac:dyDescent="0.25">
      <c r="F280" s="46"/>
      <c r="J280" s="13">
        <f>SUM(E281:F281:G280:H280:I280)</f>
        <v>0</v>
      </c>
      <c r="K280" s="48" t="str">
        <f>LOOKUP(J294,{0,1,50,60,70,80,90},{" ","F","E","D","C","B","A"})</f>
        <v xml:space="preserve"> </v>
      </c>
    </row>
    <row r="281" spans="6:11" ht="16.5" x14ac:dyDescent="0.25">
      <c r="F281" s="46"/>
      <c r="J281" s="13">
        <f>SUM(E282:F282:G281:H281:I281)</f>
        <v>0</v>
      </c>
      <c r="K281" s="48" t="str">
        <f>LOOKUP(J295,{0,1,50,60,70,80,90},{" ","F","E","D","C","B","A"})</f>
        <v xml:space="preserve"> </v>
      </c>
    </row>
    <row r="282" spans="6:11" ht="16.5" x14ac:dyDescent="0.25">
      <c r="F282" s="46"/>
      <c r="J282" s="13">
        <f>SUM(E283:F283:G282:H282:I282)</f>
        <v>0</v>
      </c>
      <c r="K282" s="48" t="str">
        <f>LOOKUP(J296,{0,1,50,60,70,80,90},{" ","F","E","D","C","B","A"})</f>
        <v xml:space="preserve"> </v>
      </c>
    </row>
    <row r="283" spans="6:11" ht="16.5" x14ac:dyDescent="0.25">
      <c r="F283" s="46"/>
      <c r="J283" s="13">
        <f>SUM(E284:F284:G283:H283:I283)</f>
        <v>0</v>
      </c>
      <c r="K283" s="48" t="str">
        <f>LOOKUP(J297,{0,1,50,60,70,80,90},{" ","F","E","D","C","B","A"})</f>
        <v xml:space="preserve"> </v>
      </c>
    </row>
    <row r="284" spans="6:11" ht="16.5" x14ac:dyDescent="0.25">
      <c r="F284" s="46"/>
      <c r="J284" s="13">
        <f>SUM(E285:F285:G284:H284:I284)</f>
        <v>0</v>
      </c>
      <c r="K284" s="48" t="str">
        <f>LOOKUP(J298,{0,1,50,60,70,80,90},{" ","F","E","D","C","B","A"})</f>
        <v xml:space="preserve"> </v>
      </c>
    </row>
    <row r="285" spans="6:11" ht="16.5" x14ac:dyDescent="0.25">
      <c r="F285" s="46"/>
      <c r="J285" s="13">
        <f>SUM(E286:F286:G285:H285:I285)</f>
        <v>0</v>
      </c>
      <c r="K285" s="48" t="str">
        <f>LOOKUP(J299,{0,1,50,60,70,80,90},{" ","F","E","D","C","B","A"})</f>
        <v xml:space="preserve"> </v>
      </c>
    </row>
    <row r="286" spans="6:11" ht="16.5" x14ac:dyDescent="0.25">
      <c r="F286" s="46"/>
      <c r="J286" s="13">
        <f>SUM(E287:F287:G286:H286:I286)</f>
        <v>0</v>
      </c>
      <c r="K286" s="48" t="str">
        <f>LOOKUP(J300,{0,1,50,60,70,80,90},{" ","F","E","D","C","B","A"})</f>
        <v xml:space="preserve"> </v>
      </c>
    </row>
    <row r="287" spans="6:11" ht="16.5" x14ac:dyDescent="0.25">
      <c r="F287" s="46"/>
      <c r="J287" s="13">
        <f>SUM(E288:F288:G287:H287:I287)</f>
        <v>0</v>
      </c>
      <c r="K287" s="48" t="str">
        <f>LOOKUP(J301,{0,1,50,60,70,80,90},{" ","F","E","D","C","B","A"})</f>
        <v xml:space="preserve"> </v>
      </c>
    </row>
    <row r="288" spans="6:11" ht="16.5" x14ac:dyDescent="0.25">
      <c r="F288" s="46"/>
      <c r="J288" s="13">
        <f>SUM(E289:F289:G288:H288:I288)</f>
        <v>0</v>
      </c>
      <c r="K288" s="48" t="str">
        <f>LOOKUP(J302,{0,1,50,60,70,80,90},{" ","F","E","D","C","B","A"})</f>
        <v xml:space="preserve"> </v>
      </c>
    </row>
    <row r="289" spans="6:11" ht="16.5" x14ac:dyDescent="0.25">
      <c r="F289" s="46"/>
      <c r="J289" s="13">
        <f>SUM(E290:F290:G289:H289:I289)</f>
        <v>0</v>
      </c>
      <c r="K289" s="48" t="str">
        <f>LOOKUP(J303,{0,1,50,60,70,80,90},{" ","F","E","D","C","B","A"})</f>
        <v xml:space="preserve"> </v>
      </c>
    </row>
    <row r="290" spans="6:11" ht="16.5" x14ac:dyDescent="0.25">
      <c r="F290" s="46"/>
      <c r="J290" s="13">
        <f>SUM(E291:F291:G290:H290:I290)</f>
        <v>0</v>
      </c>
      <c r="K290" s="48" t="str">
        <f>LOOKUP(J304,{0,1,50,60,70,80,90},{" ","F","E","D","C","B","A"})</f>
        <v xml:space="preserve"> </v>
      </c>
    </row>
    <row r="291" spans="6:11" ht="16.5" x14ac:dyDescent="0.25">
      <c r="F291" s="46"/>
      <c r="J291" s="13">
        <f>SUM(E292:F292:G291:H291:I291)</f>
        <v>0</v>
      </c>
      <c r="K291" s="48" t="str">
        <f>LOOKUP(J305,{0,1,50,60,70,80,90},{" ","F","E","D","C","B","A"})</f>
        <v xml:space="preserve"> </v>
      </c>
    </row>
    <row r="292" spans="6:11" ht="16.5" x14ac:dyDescent="0.25">
      <c r="F292" s="46"/>
      <c r="J292" s="13">
        <f>SUM(E293:F293:G292:H292:I292)</f>
        <v>0</v>
      </c>
      <c r="K292" s="48" t="str">
        <f>LOOKUP(J306,{0,1,50,60,70,80,90},{" ","F","E","D","C","B","A"})</f>
        <v xml:space="preserve"> </v>
      </c>
    </row>
    <row r="293" spans="6:11" ht="16.5" x14ac:dyDescent="0.25">
      <c r="F293" s="46"/>
      <c r="J293" s="13">
        <f>SUM(E294:F294:G293:H293:I293)</f>
        <v>0</v>
      </c>
      <c r="K293" s="48" t="str">
        <f>LOOKUP(J307,{0,1,50,60,70,80,90},{" ","F","E","D","C","B","A"})</f>
        <v xml:space="preserve"> </v>
      </c>
    </row>
    <row r="294" spans="6:11" ht="16.5" x14ac:dyDescent="0.25">
      <c r="F294" s="46"/>
      <c r="J294" s="13">
        <f>SUM(E295:F295:G294:H294:I294)</f>
        <v>0</v>
      </c>
      <c r="K294" s="48" t="str">
        <f>LOOKUP(J308,{0,1,50,60,70,80,90},{" ","F","E","D","C","B","A"})</f>
        <v xml:space="preserve"> </v>
      </c>
    </row>
    <row r="295" spans="6:11" ht="16.5" x14ac:dyDescent="0.25">
      <c r="F295" s="46"/>
      <c r="J295" s="13">
        <f>SUM(E296:F296:G295:H295:I295)</f>
        <v>0</v>
      </c>
      <c r="K295" s="48" t="str">
        <f>LOOKUP(J309,{0,1,50,60,70,80,90},{" ","F","E","D","C","B","A"})</f>
        <v xml:space="preserve"> </v>
      </c>
    </row>
    <row r="296" spans="6:11" ht="16.5" x14ac:dyDescent="0.25">
      <c r="F296" s="46"/>
      <c r="J296" s="13">
        <f>SUM(E297:F297:G296:H296:I296)</f>
        <v>0</v>
      </c>
      <c r="K296" s="48" t="str">
        <f>LOOKUP(J310,{0,1,50,60,70,80,90},{" ","F","E","D","C","B","A"})</f>
        <v xml:space="preserve"> </v>
      </c>
    </row>
    <row r="297" spans="6:11" ht="16.5" x14ac:dyDescent="0.25">
      <c r="F297" s="46"/>
      <c r="J297" s="13">
        <f>SUM(E298:F298:G297:H297:I297)</f>
        <v>0</v>
      </c>
      <c r="K297" s="48" t="str">
        <f>LOOKUP(J311,{0,1,50,60,70,80,90},{" ","F","E","D","C","B","A"})</f>
        <v xml:space="preserve"> </v>
      </c>
    </row>
    <row r="298" spans="6:11" ht="16.5" x14ac:dyDescent="0.25">
      <c r="F298" s="46"/>
      <c r="J298" s="13">
        <f>SUM(E299:F299:G298:H298:I298)</f>
        <v>0</v>
      </c>
      <c r="K298" s="48" t="str">
        <f>LOOKUP(J312,{0,1,50,60,70,80,90},{" ","F","E","D","C","B","A"})</f>
        <v xml:space="preserve"> </v>
      </c>
    </row>
    <row r="299" spans="6:11" ht="16.5" x14ac:dyDescent="0.25">
      <c r="F299" s="46"/>
      <c r="J299" s="13">
        <f>SUM(E300:F300:G299:H299:I299)</f>
        <v>0</v>
      </c>
      <c r="K299" s="48" t="str">
        <f>LOOKUP(J313,{0,1,50,60,70,80,90},{" ","F","E","D","C","B","A"})</f>
        <v xml:space="preserve"> </v>
      </c>
    </row>
    <row r="300" spans="6:11" ht="16.5" x14ac:dyDescent="0.25">
      <c r="F300" s="46"/>
      <c r="J300" s="13">
        <f>SUM(E301:F301:G300:H300:I300)</f>
        <v>0</v>
      </c>
      <c r="K300" s="48" t="str">
        <f>LOOKUP(J314,{0,1,50,60,70,80,90},{" ","F","E","D","C","B","A"})</f>
        <v xml:space="preserve"> </v>
      </c>
    </row>
    <row r="301" spans="6:11" ht="16.5" x14ac:dyDescent="0.25">
      <c r="F301" s="46"/>
      <c r="J301" s="13">
        <f>SUM(E302:F302:G301:H301:I301)</f>
        <v>0</v>
      </c>
      <c r="K301" s="48" t="str">
        <f>LOOKUP(J315,{0,1,50,60,70,80,90},{" ","F","E","D","C","B","A"})</f>
        <v xml:space="preserve"> </v>
      </c>
    </row>
    <row r="302" spans="6:11" ht="16.5" x14ac:dyDescent="0.25">
      <c r="F302" s="46"/>
      <c r="J302" s="13">
        <f>SUM(E303:F303:G302:H302:I302)</f>
        <v>0</v>
      </c>
      <c r="K302" s="48" t="str">
        <f>LOOKUP(J316,{0,1,50,60,70,80,90},{" ","F","E","D","C","B","A"})</f>
        <v xml:space="preserve"> </v>
      </c>
    </row>
    <row r="303" spans="6:11" ht="16.5" x14ac:dyDescent="0.25">
      <c r="F303" s="46"/>
      <c r="J303" s="13">
        <f>SUM(E304:F304:G303:H303:I303)</f>
        <v>0</v>
      </c>
      <c r="K303" s="48" t="str">
        <f>LOOKUP(J317,{0,1,50,60,70,80,90},{" ","F","E","D","C","B","A"})</f>
        <v xml:space="preserve"> </v>
      </c>
    </row>
    <row r="304" spans="6:11" ht="16.5" x14ac:dyDescent="0.25">
      <c r="F304" s="46"/>
      <c r="J304" s="13">
        <f>SUM(E305:F305:G304:H304:I304)</f>
        <v>0</v>
      </c>
      <c r="K304" s="48" t="str">
        <f>LOOKUP(J318,{0,1,50,60,70,80,90},{" ","F","E","D","C","B","A"})</f>
        <v xml:space="preserve"> </v>
      </c>
    </row>
    <row r="305" spans="6:11" ht="16.5" x14ac:dyDescent="0.25">
      <c r="F305" s="46"/>
      <c r="J305" s="13">
        <f>SUM(E306:F306:G305:H305:I305)</f>
        <v>0</v>
      </c>
      <c r="K305" s="48" t="str">
        <f>LOOKUP(J319,{0,1,50,60,70,80,90},{" ","F","E","D","C","B","A"})</f>
        <v xml:space="preserve"> </v>
      </c>
    </row>
    <row r="306" spans="6:11" ht="16.5" x14ac:dyDescent="0.25">
      <c r="F306" s="46"/>
      <c r="J306" s="13">
        <f>SUM(E307:F307:G306:H306:I306)</f>
        <v>0</v>
      </c>
      <c r="K306" s="48" t="str">
        <f>LOOKUP(J320,{0,1,50,60,70,80,90},{" ","F","E","D","C","B","A"})</f>
        <v xml:space="preserve"> </v>
      </c>
    </row>
    <row r="307" spans="6:11" ht="16.5" x14ac:dyDescent="0.25">
      <c r="F307" s="46"/>
      <c r="J307" s="13">
        <f>SUM(E308:F308:G307:H307:I307)</f>
        <v>0</v>
      </c>
      <c r="K307" s="48" t="str">
        <f>LOOKUP(J321,{0,1,50,60,70,80,90},{" ","F","E","D","C","B","A"})</f>
        <v xml:space="preserve"> </v>
      </c>
    </row>
    <row r="308" spans="6:11" ht="16.5" x14ac:dyDescent="0.25">
      <c r="F308" s="46"/>
      <c r="J308" s="13">
        <f>SUM(E309:F309:G308:H308:I308)</f>
        <v>0</v>
      </c>
      <c r="K308" s="48" t="str">
        <f>LOOKUP(J322,{0,1,50,60,70,80,90},{" ","F","E","D","C","B","A"})</f>
        <v xml:space="preserve"> </v>
      </c>
    </row>
    <row r="309" spans="6:11" ht="16.5" x14ac:dyDescent="0.25">
      <c r="F309" s="46"/>
      <c r="J309" s="13">
        <f>SUM(E310:F310:G309:H309:I309)</f>
        <v>0</v>
      </c>
      <c r="K309" s="48" t="str">
        <f>LOOKUP(J323,{0,1,50,60,70,80,90},{" ","F","E","D","C","B","A"})</f>
        <v xml:space="preserve"> </v>
      </c>
    </row>
    <row r="310" spans="6:11" ht="16.5" x14ac:dyDescent="0.25">
      <c r="F310" s="46"/>
      <c r="J310" s="13">
        <f>SUM(E311:F311:G310:H310:I310)</f>
        <v>0</v>
      </c>
      <c r="K310" s="48" t="str">
        <f>LOOKUP(J324,{0,1,50,60,70,80,90},{" ","F","E","D","C","B","A"})</f>
        <v xml:space="preserve"> </v>
      </c>
    </row>
    <row r="311" spans="6:11" ht="16.5" x14ac:dyDescent="0.25">
      <c r="F311" s="46"/>
      <c r="J311" s="13">
        <f>SUM(E312:F312:G311:H311:I311)</f>
        <v>0</v>
      </c>
      <c r="K311" s="48" t="str">
        <f>LOOKUP(J325,{0,1,50,60,70,80,90},{" ","F","E","D","C","B","A"})</f>
        <v xml:space="preserve"> </v>
      </c>
    </row>
    <row r="312" spans="6:11" ht="16.5" x14ac:dyDescent="0.25">
      <c r="F312" s="46"/>
      <c r="J312" s="13">
        <f>SUM(E313:F313:G312:H312:I312)</f>
        <v>0</v>
      </c>
      <c r="K312" s="48" t="str">
        <f>LOOKUP(J326,{0,1,50,60,70,80,90},{" ","F","E","D","C","B","A"})</f>
        <v xml:space="preserve"> </v>
      </c>
    </row>
    <row r="313" spans="6:11" ht="16.5" x14ac:dyDescent="0.25">
      <c r="F313" s="46"/>
      <c r="J313" s="13">
        <f>SUM(E314:F314:G313:H313:I313)</f>
        <v>0</v>
      </c>
      <c r="K313" s="48" t="str">
        <f>LOOKUP(J327,{0,1,50,60,70,80,90},{" ","F","E","D","C","B","A"})</f>
        <v xml:space="preserve"> </v>
      </c>
    </row>
    <row r="314" spans="6:11" ht="16.5" x14ac:dyDescent="0.25">
      <c r="F314" s="46"/>
      <c r="J314" s="13">
        <f>SUM(E315:F315:G314:H314:I314)</f>
        <v>0</v>
      </c>
      <c r="K314" s="48" t="str">
        <f>LOOKUP(J328,{0,1,50,60,70,80,90},{" ","F","E","D","C","B","A"})</f>
        <v xml:space="preserve"> </v>
      </c>
    </row>
    <row r="315" spans="6:11" ht="16.5" x14ac:dyDescent="0.25">
      <c r="F315" s="46"/>
      <c r="J315" s="13">
        <f>SUM(E316:F316:G315:H315:I315)</f>
        <v>0</v>
      </c>
      <c r="K315" s="48" t="str">
        <f>LOOKUP(J329,{0,1,50,60,70,80,90},{" ","F","E","D","C","B","A"})</f>
        <v xml:space="preserve"> </v>
      </c>
    </row>
    <row r="316" spans="6:11" ht="16.5" x14ac:dyDescent="0.25">
      <c r="F316" s="46"/>
      <c r="J316" s="13">
        <f>SUM(E317:F317:G316:H316:I316)</f>
        <v>0</v>
      </c>
      <c r="K316" s="48" t="str">
        <f>LOOKUP(J330,{0,1,50,60,70,80,90},{" ","F","E","D","C","B","A"})</f>
        <v xml:space="preserve"> </v>
      </c>
    </row>
    <row r="317" spans="6:11" ht="16.5" x14ac:dyDescent="0.25">
      <c r="F317" s="46"/>
      <c r="J317" s="13">
        <f>SUM(E318:F318:G317:H317:I317)</f>
        <v>0</v>
      </c>
      <c r="K317" s="48" t="str">
        <f>LOOKUP(J331,{0,1,50,60,70,80,90},{" ","F","E","D","C","B","A"})</f>
        <v xml:space="preserve"> </v>
      </c>
    </row>
    <row r="318" spans="6:11" ht="16.5" x14ac:dyDescent="0.25">
      <c r="F318" s="46"/>
      <c r="J318" s="13">
        <f>SUM(E319:F319:G318:H318:I318)</f>
        <v>0</v>
      </c>
      <c r="K318" s="48" t="str">
        <f>LOOKUP(J332,{0,1,50,60,70,80,90},{" ","F","E","D","C","B","A"})</f>
        <v xml:space="preserve"> </v>
      </c>
    </row>
    <row r="319" spans="6:11" ht="16.5" x14ac:dyDescent="0.25">
      <c r="F319" s="46"/>
      <c r="J319" s="13">
        <f>SUM(E320:F320:G319:H319:I319)</f>
        <v>0</v>
      </c>
      <c r="K319" s="48" t="str">
        <f>LOOKUP(J333,{0,1,50,60,70,80,90},{" ","F","E","D","C","B","A"})</f>
        <v xml:space="preserve"> </v>
      </c>
    </row>
    <row r="320" spans="6:11" ht="16.5" x14ac:dyDescent="0.25">
      <c r="F320" s="46"/>
      <c r="J320" s="13">
        <f>SUM(E321:F321:G320:H320:I320)</f>
        <v>0</v>
      </c>
      <c r="K320" s="48" t="str">
        <f>LOOKUP(J334,{0,1,50,60,70,80,90},{" ","F","E","D","C","B","A"})</f>
        <v xml:space="preserve"> </v>
      </c>
    </row>
    <row r="321" spans="6:11" ht="16.5" x14ac:dyDescent="0.25">
      <c r="F321" s="46"/>
      <c r="J321" s="13">
        <f>SUM(E322:F322:G321:H321:I321)</f>
        <v>0</v>
      </c>
      <c r="K321" s="48" t="str">
        <f>LOOKUP(J335,{0,1,50,60,70,80,90},{" ","F","E","D","C","B","A"})</f>
        <v xml:space="preserve"> </v>
      </c>
    </row>
    <row r="322" spans="6:11" ht="16.5" x14ac:dyDescent="0.25">
      <c r="F322" s="46"/>
      <c r="J322" s="13">
        <f>SUM(E323:F323:G322:H322:I322)</f>
        <v>0</v>
      </c>
      <c r="K322" s="48" t="str">
        <f>LOOKUP(J336,{0,1,50,60,70,80,90},{" ","F","E","D","C","B","A"})</f>
        <v xml:space="preserve"> </v>
      </c>
    </row>
    <row r="323" spans="6:11" ht="16.5" x14ac:dyDescent="0.25">
      <c r="F323" s="46"/>
      <c r="J323" s="13">
        <f>SUM(E324:F324:G323:H323:I323)</f>
        <v>0</v>
      </c>
      <c r="K323" s="48" t="str">
        <f>LOOKUP(J337,{0,1,50,60,70,80,90},{" ","F","E","D","C","B","A"})</f>
        <v xml:space="preserve"> </v>
      </c>
    </row>
    <row r="324" spans="6:11" ht="16.5" x14ac:dyDescent="0.25">
      <c r="F324" s="46"/>
      <c r="J324" s="13">
        <f>SUM(E325:F325:G324:H324:I324)</f>
        <v>0</v>
      </c>
      <c r="K324" s="48" t="str">
        <f>LOOKUP(J338,{0,1,50,60,70,80,90},{" ","F","E","D","C","B","A"})</f>
        <v xml:space="preserve"> </v>
      </c>
    </row>
    <row r="325" spans="6:11" ht="16.5" x14ac:dyDescent="0.25">
      <c r="F325" s="46"/>
      <c r="J325" s="13">
        <f>SUM(E326:F326:G325:H325:I325)</f>
        <v>0</v>
      </c>
      <c r="K325" s="48" t="str">
        <f>LOOKUP(J339,{0,1,50,60,70,80,90},{" ","F","E","D","C","B","A"})</f>
        <v xml:space="preserve"> </v>
      </c>
    </row>
    <row r="326" spans="6:11" ht="16.5" x14ac:dyDescent="0.25">
      <c r="F326" s="46"/>
      <c r="J326" s="13">
        <f>SUM(E327:F327:G326:H326:I326)</f>
        <v>0</v>
      </c>
      <c r="K326" s="48" t="str">
        <f>LOOKUP(J340,{0,1,50,60,70,80,90},{" ","F","E","D","C","B","A"})</f>
        <v xml:space="preserve"> </v>
      </c>
    </row>
    <row r="327" spans="6:11" ht="16.5" x14ac:dyDescent="0.25">
      <c r="F327" s="46"/>
      <c r="J327" s="13">
        <f>SUM(E328:F328:G327:H327:I327)</f>
        <v>0</v>
      </c>
      <c r="K327" s="48" t="str">
        <f>LOOKUP(J341,{0,1,50,60,70,80,90},{" ","F","E","D","C","B","A"})</f>
        <v xml:space="preserve"> </v>
      </c>
    </row>
    <row r="328" spans="6:11" ht="16.5" x14ac:dyDescent="0.25">
      <c r="F328" s="46"/>
      <c r="J328" s="13">
        <f>SUM(E329:F329:G328:H328:I328)</f>
        <v>0</v>
      </c>
      <c r="K328" s="48" t="str">
        <f>LOOKUP(J342,{0,1,50,60,70,80,90},{" ","F","E","D","C","B","A"})</f>
        <v xml:space="preserve"> </v>
      </c>
    </row>
    <row r="329" spans="6:11" ht="16.5" x14ac:dyDescent="0.25">
      <c r="F329" s="46"/>
      <c r="J329" s="13">
        <f>SUM(E330:F330:G329:H329:I329)</f>
        <v>0</v>
      </c>
      <c r="K329" s="48" t="str">
        <f>LOOKUP(J343,{0,1,50,60,70,80,90},{" ","F","E","D","C","B","A"})</f>
        <v xml:space="preserve"> </v>
      </c>
    </row>
    <row r="330" spans="6:11" ht="16.5" x14ac:dyDescent="0.25">
      <c r="F330" s="46"/>
      <c r="J330" s="13">
        <f>SUM(E331:F331:G330:H330:I330)</f>
        <v>0</v>
      </c>
      <c r="K330" s="48" t="str">
        <f>LOOKUP(J344,{0,1,50,60,70,80,90},{" ","F","E","D","C","B","A"})</f>
        <v xml:space="preserve"> </v>
      </c>
    </row>
    <row r="331" spans="6:11" ht="16.5" x14ac:dyDescent="0.25">
      <c r="F331" s="46"/>
      <c r="J331" s="13">
        <f>SUM(E332:F332:G331:H331:I331)</f>
        <v>0</v>
      </c>
      <c r="K331" s="48" t="str">
        <f>LOOKUP(J345,{0,1,50,60,70,80,90},{" ","F","E","D","C","B","A"})</f>
        <v xml:space="preserve"> </v>
      </c>
    </row>
    <row r="332" spans="6:11" ht="16.5" x14ac:dyDescent="0.25">
      <c r="F332" s="46"/>
      <c r="J332" s="13">
        <f>SUM(E333:F333:G332:H332:I332)</f>
        <v>0</v>
      </c>
      <c r="K332" s="48" t="str">
        <f>LOOKUP(J346,{0,1,50,60,70,80,90},{" ","F","E","D","C","B","A"})</f>
        <v xml:space="preserve"> </v>
      </c>
    </row>
    <row r="333" spans="6:11" ht="16.5" x14ac:dyDescent="0.25">
      <c r="F333" s="46"/>
      <c r="J333" s="13">
        <f>SUM(E334:F334:G333:H333:I333)</f>
        <v>0</v>
      </c>
      <c r="K333" s="48" t="str">
        <f>LOOKUP(J347,{0,1,50,60,70,80,90},{" ","F","E","D","C","B","A"})</f>
        <v xml:space="preserve"> </v>
      </c>
    </row>
    <row r="334" spans="6:11" ht="16.5" x14ac:dyDescent="0.25">
      <c r="F334" s="46"/>
      <c r="J334" s="13">
        <f>SUM(E335:F335:G334:H334:I334)</f>
        <v>0</v>
      </c>
      <c r="K334" s="48" t="str">
        <f>LOOKUP(J348,{0,1,50,60,70,80,90},{" ","F","E","D","C","B","A"})</f>
        <v xml:space="preserve"> </v>
      </c>
    </row>
    <row r="335" spans="6:11" ht="16.5" x14ac:dyDescent="0.25">
      <c r="F335" s="46"/>
      <c r="J335" s="13">
        <f>SUM(E336:F336:G335:H335:I335)</f>
        <v>0</v>
      </c>
      <c r="K335" s="48" t="str">
        <f>LOOKUP(J349,{0,1,50,60,70,80,90},{" ","F","E","D","C","B","A"})</f>
        <v xml:space="preserve"> </v>
      </c>
    </row>
    <row r="336" spans="6:11" ht="16.5" x14ac:dyDescent="0.25">
      <c r="F336" s="46"/>
      <c r="J336" s="13">
        <f>SUM(E337:F337:G336:H336:I336)</f>
        <v>0</v>
      </c>
      <c r="K336" s="48" t="str">
        <f>LOOKUP(J350,{0,1,50,60,70,80,90},{" ","F","E","D","C","B","A"})</f>
        <v xml:space="preserve"> </v>
      </c>
    </row>
    <row r="337" spans="6:11" ht="16.5" x14ac:dyDescent="0.25">
      <c r="F337" s="46"/>
      <c r="J337" s="13">
        <f>SUM(E338:F338:G337:H337:I337)</f>
        <v>0</v>
      </c>
      <c r="K337" s="48" t="str">
        <f>LOOKUP(J351,{0,1,50,60,70,80,90},{" ","F","E","D","C","B","A"})</f>
        <v xml:space="preserve"> </v>
      </c>
    </row>
    <row r="338" spans="6:11" ht="16.5" x14ac:dyDescent="0.25">
      <c r="F338" s="46"/>
      <c r="J338" s="13">
        <f>SUM(E339:F339:G338:H338:I338)</f>
        <v>0</v>
      </c>
      <c r="K338" s="48" t="str">
        <f>LOOKUP(J352,{0,1,50,60,70,80,90},{" ","F","E","D","C","B","A"})</f>
        <v xml:space="preserve"> </v>
      </c>
    </row>
    <row r="339" spans="6:11" ht="16.5" x14ac:dyDescent="0.25">
      <c r="F339" s="46"/>
      <c r="J339" s="13">
        <f>SUM(E340:F340:G339:H339:I339)</f>
        <v>0</v>
      </c>
      <c r="K339" s="48" t="str">
        <f>LOOKUP(J353,{0,1,50,60,70,80,90},{" ","F","E","D","C","B","A"})</f>
        <v xml:space="preserve"> </v>
      </c>
    </row>
    <row r="340" spans="6:11" ht="16.5" x14ac:dyDescent="0.25">
      <c r="F340" s="46"/>
      <c r="J340" s="13">
        <f>SUM(E341:F341:G340:H340:I340)</f>
        <v>0</v>
      </c>
      <c r="K340" s="48" t="str">
        <f>LOOKUP(J354,{0,1,50,60,70,80,90},{" ","F","E","D","C","B","A"})</f>
        <v xml:space="preserve"> </v>
      </c>
    </row>
    <row r="341" spans="6:11" ht="16.5" x14ac:dyDescent="0.25">
      <c r="F341" s="46"/>
      <c r="J341" s="13">
        <f>SUM(E342:F342:G341:H341:I341)</f>
        <v>0</v>
      </c>
      <c r="K341" s="48" t="str">
        <f>LOOKUP(J355,{0,1,50,60,70,80,90},{" ","F","E","D","C","B","A"})</f>
        <v xml:space="preserve"> </v>
      </c>
    </row>
    <row r="342" spans="6:11" ht="16.5" x14ac:dyDescent="0.25">
      <c r="F342" s="46"/>
      <c r="J342" s="13">
        <f>SUM(E343:F343:G342:H342:I342)</f>
        <v>0</v>
      </c>
      <c r="K342" s="48" t="str">
        <f>LOOKUP(J356,{0,1,50,60,70,80,90},{" ","F","E","D","C","B","A"})</f>
        <v xml:space="preserve"> </v>
      </c>
    </row>
    <row r="343" spans="6:11" ht="16.5" x14ac:dyDescent="0.25">
      <c r="F343" s="46"/>
      <c r="J343" s="13">
        <f>SUM(E344:F344:G343:H343:I343)</f>
        <v>0</v>
      </c>
      <c r="K343" s="48" t="str">
        <f>LOOKUP(J357,{0,1,50,60,70,80,90},{" ","F","E","D","C","B","A"})</f>
        <v xml:space="preserve"> </v>
      </c>
    </row>
    <row r="344" spans="6:11" ht="16.5" x14ac:dyDescent="0.25">
      <c r="F344" s="46"/>
      <c r="J344" s="13">
        <f>SUM(E345:F345:G344:H344:I344)</f>
        <v>0</v>
      </c>
      <c r="K344" s="48" t="str">
        <f>LOOKUP(J358,{0,1,50,60,70,80,90},{" ","F","E","D","C","B","A"})</f>
        <v xml:space="preserve"> </v>
      </c>
    </row>
    <row r="345" spans="6:11" ht="16.5" x14ac:dyDescent="0.25">
      <c r="F345" s="46"/>
      <c r="J345" s="13">
        <f>SUM(E346:F346:G345:H345:I345)</f>
        <v>0</v>
      </c>
      <c r="K345" s="48" t="str">
        <f>LOOKUP(J359,{0,1,50,60,70,80,90},{" ","F","E","D","C","B","A"})</f>
        <v xml:space="preserve"> </v>
      </c>
    </row>
    <row r="346" spans="6:11" ht="16.5" x14ac:dyDescent="0.25">
      <c r="F346" s="46"/>
      <c r="J346" s="13">
        <f>SUM(E347:F347:G346:H346:I346)</f>
        <v>0</v>
      </c>
      <c r="K346" s="48" t="str">
        <f>LOOKUP(J360,{0,1,50,60,70,80,90},{" ","F","E","D","C","B","A"})</f>
        <v xml:space="preserve"> </v>
      </c>
    </row>
    <row r="347" spans="6:11" ht="16.5" x14ac:dyDescent="0.25">
      <c r="F347" s="46"/>
      <c r="J347" s="13">
        <f>SUM(E348:F348:G347:H347:I347)</f>
        <v>0</v>
      </c>
      <c r="K347" s="48" t="str">
        <f>LOOKUP(J361,{0,1,50,60,70,80,90},{" ","F","E","D","C","B","A"})</f>
        <v xml:space="preserve"> </v>
      </c>
    </row>
    <row r="348" spans="6:11" ht="16.5" x14ac:dyDescent="0.25">
      <c r="F348" s="46"/>
      <c r="J348" s="13">
        <f>SUM(E349:F349:G348:H348:I348)</f>
        <v>0</v>
      </c>
      <c r="K348" s="48" t="str">
        <f>LOOKUP(J362,{0,1,50,60,70,80,90},{" ","F","E","D","C","B","A"})</f>
        <v xml:space="preserve"> </v>
      </c>
    </row>
    <row r="349" spans="6:11" ht="16.5" x14ac:dyDescent="0.25">
      <c r="F349" s="46"/>
      <c r="J349" s="13">
        <f>SUM(E350:F350:G349:H349:I349)</f>
        <v>0</v>
      </c>
      <c r="K349" s="48" t="str">
        <f>LOOKUP(J363,{0,1,50,60,70,80,90},{" ","F","E","D","C","B","A"})</f>
        <v xml:space="preserve"> </v>
      </c>
    </row>
    <row r="350" spans="6:11" ht="16.5" x14ac:dyDescent="0.25">
      <c r="F350" s="46"/>
      <c r="J350" s="13">
        <f>SUM(E351:F351:G350:H350:I350)</f>
        <v>0</v>
      </c>
      <c r="K350" s="48" t="str">
        <f>LOOKUP(J364,{0,1,50,60,70,80,90},{" ","F","E","D","C","B","A"})</f>
        <v xml:space="preserve"> </v>
      </c>
    </row>
    <row r="351" spans="6:11" ht="16.5" x14ac:dyDescent="0.25">
      <c r="F351" s="46"/>
      <c r="J351" s="13">
        <f>SUM(E352:F352:G351:H351:I351)</f>
        <v>0</v>
      </c>
      <c r="K351" s="48" t="str">
        <f>LOOKUP(J365,{0,1,50,60,70,80,90},{" ","F","E","D","C","B","A"})</f>
        <v xml:space="preserve"> </v>
      </c>
    </row>
    <row r="352" spans="6:11" ht="16.5" x14ac:dyDescent="0.25">
      <c r="F352" s="46"/>
      <c r="J352" s="13">
        <f>SUM(E353:F353:G352:H352:I352)</f>
        <v>0</v>
      </c>
      <c r="K352" s="48" t="str">
        <f>LOOKUP(J366,{0,1,50,60,70,80,90},{" ","F","E","D","C","B","A"})</f>
        <v xml:space="preserve"> </v>
      </c>
    </row>
    <row r="353" spans="6:11" ht="16.5" x14ac:dyDescent="0.25">
      <c r="F353" s="46"/>
      <c r="J353" s="13">
        <f>SUM(E354:F354:G353:H353:I353)</f>
        <v>0</v>
      </c>
      <c r="K353" s="48" t="str">
        <f>LOOKUP(J367,{0,1,50,60,70,80,90},{" ","F","E","D","C","B","A"})</f>
        <v xml:space="preserve"> </v>
      </c>
    </row>
    <row r="354" spans="6:11" ht="16.5" x14ac:dyDescent="0.25">
      <c r="F354" s="46"/>
      <c r="J354" s="13">
        <f>SUM(E355:F355:G354:H354:I354)</f>
        <v>0</v>
      </c>
      <c r="K354" s="48" t="str">
        <f>LOOKUP(J368,{0,1,50,60,70,80,90},{" ","F","E","D","C","B","A"})</f>
        <v xml:space="preserve"> </v>
      </c>
    </row>
    <row r="355" spans="6:11" ht="16.5" x14ac:dyDescent="0.25">
      <c r="F355" s="46"/>
      <c r="J355" s="13">
        <f>SUM(E356:F356:G355:H355:I355)</f>
        <v>0</v>
      </c>
      <c r="K355" s="48" t="str">
        <f>LOOKUP(J369,{0,1,50,60,70,80,90},{" ","F","E","D","C","B","A"})</f>
        <v xml:space="preserve"> </v>
      </c>
    </row>
    <row r="356" spans="6:11" ht="16.5" x14ac:dyDescent="0.25">
      <c r="F356" s="46"/>
      <c r="J356" s="13">
        <f>SUM(E357:F357:G356:H356:I356)</f>
        <v>0</v>
      </c>
      <c r="K356" s="48" t="str">
        <f>LOOKUP(J370,{0,1,50,60,70,80,90},{" ","F","E","D","C","B","A"})</f>
        <v xml:space="preserve"> </v>
      </c>
    </row>
    <row r="357" spans="6:11" ht="16.5" x14ac:dyDescent="0.25">
      <c r="F357" s="46"/>
      <c r="J357" s="13">
        <f>SUM(E358:F358:G357:H357:I357)</f>
        <v>0</v>
      </c>
      <c r="K357" s="48" t="str">
        <f>LOOKUP(J371,{0,1,50,60,70,80,90},{" ","F","E","D","C","B","A"})</f>
        <v xml:space="preserve"> </v>
      </c>
    </row>
    <row r="358" spans="6:11" ht="16.5" x14ac:dyDescent="0.25">
      <c r="F358" s="46"/>
      <c r="J358" s="13">
        <f>SUM(E359:F359:G358:H358:I358)</f>
        <v>0</v>
      </c>
      <c r="K358" s="48" t="str">
        <f>LOOKUP(J372,{0,1,50,60,70,80,90},{" ","F","E","D","C","B","A"})</f>
        <v xml:space="preserve"> </v>
      </c>
    </row>
    <row r="359" spans="6:11" ht="16.5" x14ac:dyDescent="0.25">
      <c r="F359" s="46"/>
      <c r="J359" s="13">
        <f>SUM(E360:F360:G359:H359:I359)</f>
        <v>0</v>
      </c>
      <c r="K359" s="48" t="str">
        <f>LOOKUP(J373,{0,1,50,60,70,80,90},{" ","F","E","D","C","B","A"})</f>
        <v xml:space="preserve"> </v>
      </c>
    </row>
    <row r="360" spans="6:11" ht="16.5" x14ac:dyDescent="0.25">
      <c r="F360" s="46"/>
      <c r="J360" s="13">
        <f>SUM(E361:F361:G360:H360:I360)</f>
        <v>0</v>
      </c>
      <c r="K360" s="48" t="str">
        <f>LOOKUP(J374,{0,1,50,60,70,80,90},{" ","F","E","D","C","B","A"})</f>
        <v xml:space="preserve"> </v>
      </c>
    </row>
    <row r="361" spans="6:11" ht="16.5" x14ac:dyDescent="0.25">
      <c r="F361" s="46"/>
      <c r="J361" s="13">
        <f>SUM(E362:F362:G361:H361:I361)</f>
        <v>0</v>
      </c>
      <c r="K361" s="48" t="str">
        <f>LOOKUP(J375,{0,1,50,60,70,80,90},{" ","F","E","D","C","B","A"})</f>
        <v xml:space="preserve"> </v>
      </c>
    </row>
    <row r="362" spans="6:11" ht="16.5" x14ac:dyDescent="0.25">
      <c r="F362" s="46"/>
      <c r="J362" s="13">
        <f>SUM(E363:F363:G362:H362:I362)</f>
        <v>0</v>
      </c>
      <c r="K362" s="48" t="str">
        <f>LOOKUP(J376,{0,1,50,60,70,80,90},{" ","F","E","D","C","B","A"})</f>
        <v xml:space="preserve"> </v>
      </c>
    </row>
    <row r="363" spans="6:11" ht="16.5" x14ac:dyDescent="0.25">
      <c r="F363" s="46"/>
      <c r="J363" s="13">
        <f>SUM(E364:F364:G363:H363:I363)</f>
        <v>0</v>
      </c>
      <c r="K363" s="48" t="str">
        <f>LOOKUP(J377,{0,1,50,60,70,80,90},{" ","F","E","D","C","B","A"})</f>
        <v xml:space="preserve"> </v>
      </c>
    </row>
    <row r="364" spans="6:11" ht="16.5" x14ac:dyDescent="0.25">
      <c r="F364" s="46"/>
      <c r="J364" s="13">
        <f>SUM(E365:F365:G364:H364:I364)</f>
        <v>0</v>
      </c>
      <c r="K364" s="48" t="str">
        <f>LOOKUP(J378,{0,1,50,60,70,80,90},{" ","F","E","D","C","B","A"})</f>
        <v xml:space="preserve"> </v>
      </c>
    </row>
    <row r="365" spans="6:11" ht="16.5" x14ac:dyDescent="0.25">
      <c r="F365" s="46"/>
      <c r="J365" s="13">
        <f>SUM(E366:F366:G365:H365:I365)</f>
        <v>0</v>
      </c>
      <c r="K365" s="48" t="str">
        <f>LOOKUP(J379,{0,1,50,60,70,80,90},{" ","F","E","D","C","B","A"})</f>
        <v xml:space="preserve"> </v>
      </c>
    </row>
    <row r="366" spans="6:11" ht="16.5" x14ac:dyDescent="0.25">
      <c r="F366" s="46"/>
      <c r="J366" s="13">
        <f>SUM(E367:F367:G366:H366:I366)</f>
        <v>0</v>
      </c>
      <c r="K366" s="48" t="str">
        <f>LOOKUP(J380,{0,1,50,60,70,80,90},{" ","F","E","D","C","B","A"})</f>
        <v xml:space="preserve"> </v>
      </c>
    </row>
    <row r="367" spans="6:11" ht="16.5" x14ac:dyDescent="0.25">
      <c r="F367" s="46"/>
      <c r="J367" s="13">
        <f>SUM(E368:F368:G367:H367:I367)</f>
        <v>0</v>
      </c>
      <c r="K367" s="48" t="str">
        <f>LOOKUP(J381,{0,1,50,60,70,80,90},{" ","F","E","D","C","B","A"})</f>
        <v xml:space="preserve"> </v>
      </c>
    </row>
    <row r="368" spans="6:11" ht="16.5" x14ac:dyDescent="0.25">
      <c r="F368" s="46"/>
      <c r="J368" s="13">
        <f>SUM(E369:F369:G368:H368:I368)</f>
        <v>0</v>
      </c>
      <c r="K368" s="48" t="str">
        <f>LOOKUP(J382,{0,1,50,60,70,80,90},{" ","F","E","D","C","B","A"})</f>
        <v xml:space="preserve"> </v>
      </c>
    </row>
    <row r="369" spans="6:11" ht="16.5" x14ac:dyDescent="0.25">
      <c r="F369" s="46"/>
      <c r="J369" s="13">
        <f>SUM(E370:F370:G369:H369:I369)</f>
        <v>0</v>
      </c>
      <c r="K369" s="48" t="str">
        <f>LOOKUP(J383,{0,1,50,60,70,80,90},{" ","F","E","D","C","B","A"})</f>
        <v xml:space="preserve"> </v>
      </c>
    </row>
    <row r="370" spans="6:11" ht="16.5" x14ac:dyDescent="0.25">
      <c r="F370" s="46"/>
      <c r="J370" s="13">
        <f>SUM(E371:F371:G370:H370:I370)</f>
        <v>0</v>
      </c>
      <c r="K370" s="48" t="str">
        <f>LOOKUP(J384,{0,1,50,60,70,80,90},{" ","F","E","D","C","B","A"})</f>
        <v xml:space="preserve"> </v>
      </c>
    </row>
    <row r="371" spans="6:11" ht="16.5" x14ac:dyDescent="0.25">
      <c r="F371" s="46"/>
      <c r="J371" s="13">
        <f>SUM(E372:F372:G371:H371:I371)</f>
        <v>0</v>
      </c>
      <c r="K371" s="48" t="str">
        <f>LOOKUP(J385,{0,1,50,60,70,80,90},{" ","F","E","D","C","B","A"})</f>
        <v xml:space="preserve"> </v>
      </c>
    </row>
    <row r="372" spans="6:11" ht="16.5" x14ac:dyDescent="0.25">
      <c r="F372" s="46"/>
      <c r="J372" s="13">
        <f>SUM(E373:F373:G372:H372:I372)</f>
        <v>0</v>
      </c>
      <c r="K372" s="48" t="str">
        <f>LOOKUP(J386,{0,1,50,60,70,80,90},{" ","F","E","D","C","B","A"})</f>
        <v xml:space="preserve"> </v>
      </c>
    </row>
    <row r="373" spans="6:11" ht="16.5" x14ac:dyDescent="0.25">
      <c r="F373" s="46"/>
      <c r="J373" s="13">
        <f>SUM(E374:F374:G373:H373:I373)</f>
        <v>0</v>
      </c>
      <c r="K373" s="48" t="str">
        <f>LOOKUP(J387,{0,1,50,60,70,80,90},{" ","F","E","D","C","B","A"})</f>
        <v xml:space="preserve"> </v>
      </c>
    </row>
    <row r="374" spans="6:11" ht="16.5" x14ac:dyDescent="0.25">
      <c r="F374" s="46"/>
      <c r="J374" s="13">
        <f>SUM(E375:F375:G374:H374:I374)</f>
        <v>0</v>
      </c>
      <c r="K374" s="48" t="str">
        <f>LOOKUP(J388,{0,1,50,60,70,80,90},{" ","F","E","D","C","B","A"})</f>
        <v xml:space="preserve"> </v>
      </c>
    </row>
    <row r="375" spans="6:11" ht="16.5" x14ac:dyDescent="0.25">
      <c r="F375" s="46"/>
      <c r="J375" s="13">
        <f>SUM(E376:F376:G375:H375:I375)</f>
        <v>0</v>
      </c>
      <c r="K375" s="48" t="str">
        <f>LOOKUP(J389,{0,1,50,60,70,80,90},{" ","F","E","D","C","B","A"})</f>
        <v xml:space="preserve"> </v>
      </c>
    </row>
    <row r="376" spans="6:11" ht="16.5" x14ac:dyDescent="0.25">
      <c r="F376" s="46"/>
      <c r="J376" s="13">
        <f>SUM(E377:F377:G376:H376:I376)</f>
        <v>0</v>
      </c>
      <c r="K376" s="48" t="str">
        <f>LOOKUP(J390,{0,1,50,60,70,80,90},{" ","F","E","D","C","B","A"})</f>
        <v xml:space="preserve"> </v>
      </c>
    </row>
    <row r="377" spans="6:11" ht="16.5" x14ac:dyDescent="0.25">
      <c r="F377" s="46"/>
      <c r="J377" s="13">
        <f>SUM(E378:F378:G377:H377:I377)</f>
        <v>0</v>
      </c>
      <c r="K377" s="48" t="str">
        <f>LOOKUP(J391,{0,1,50,60,70,80,90},{" ","F","E","D","C","B","A"})</f>
        <v xml:space="preserve"> </v>
      </c>
    </row>
    <row r="378" spans="6:11" ht="16.5" x14ac:dyDescent="0.25">
      <c r="F378" s="46"/>
      <c r="J378" s="13">
        <f>SUM(E379:F379:G378:H378:I378)</f>
        <v>0</v>
      </c>
      <c r="K378" s="48" t="str">
        <f>LOOKUP(J392,{0,1,50,60,70,80,90},{" ","F","E","D","C","B","A"})</f>
        <v xml:space="preserve"> </v>
      </c>
    </row>
    <row r="379" spans="6:11" ht="16.5" x14ac:dyDescent="0.25">
      <c r="F379" s="46"/>
      <c r="J379" s="13">
        <f>SUM(E380:F380:G379:H379:I379)</f>
        <v>0</v>
      </c>
      <c r="K379" s="48" t="str">
        <f>LOOKUP(J393,{0,1,50,60,70,80,90},{" ","F","E","D","C","B","A"})</f>
        <v xml:space="preserve"> </v>
      </c>
    </row>
    <row r="380" spans="6:11" ht="16.5" x14ac:dyDescent="0.25">
      <c r="F380" s="46"/>
      <c r="J380" s="13">
        <f>SUM(E381:F381:G380:H380:I380)</f>
        <v>0</v>
      </c>
      <c r="K380" s="48" t="str">
        <f>LOOKUP(J394,{0,1,50,60,70,80,90},{" ","F","E","D","C","B","A"})</f>
        <v xml:space="preserve"> </v>
      </c>
    </row>
    <row r="381" spans="6:11" ht="16.5" x14ac:dyDescent="0.25">
      <c r="F381" s="46"/>
      <c r="J381" s="13">
        <f>SUM(E382:F382:G381:H381:I381)</f>
        <v>0</v>
      </c>
      <c r="K381" s="48" t="str">
        <f>LOOKUP(J395,{0,1,50,60,70,80,90},{" ","F","E","D","C","B","A"})</f>
        <v xml:space="preserve"> </v>
      </c>
    </row>
    <row r="382" spans="6:11" ht="16.5" x14ac:dyDescent="0.25">
      <c r="F382" s="46"/>
      <c r="J382" s="13">
        <f>SUM(E383:F383:G382:H382:I382)</f>
        <v>0</v>
      </c>
      <c r="K382" s="48" t="str">
        <f>LOOKUP(J396,{0,1,50,60,70,80,90},{" ","F","E","D","C","B","A"})</f>
        <v xml:space="preserve"> </v>
      </c>
    </row>
    <row r="383" spans="6:11" ht="16.5" x14ac:dyDescent="0.25">
      <c r="F383" s="46"/>
      <c r="J383" s="13">
        <f>SUM(E384:F384:G383:H383:I383)</f>
        <v>0</v>
      </c>
      <c r="K383" s="48" t="str">
        <f>LOOKUP(J397,{0,1,50,60,70,80,90},{" ","F","E","D","C","B","A"})</f>
        <v xml:space="preserve"> </v>
      </c>
    </row>
    <row r="384" spans="6:11" ht="16.5" x14ac:dyDescent="0.25">
      <c r="F384" s="46"/>
      <c r="J384" s="13">
        <f>SUM(E385:F385:G384:H384:I384)</f>
        <v>0</v>
      </c>
      <c r="K384" s="48" t="str">
        <f>LOOKUP(J398,{0,1,50,60,70,80,90},{" ","F","E","D","C","B","A"})</f>
        <v xml:space="preserve"> </v>
      </c>
    </row>
    <row r="385" spans="6:11" ht="16.5" x14ac:dyDescent="0.25">
      <c r="F385" s="46"/>
      <c r="J385" s="13">
        <f>SUM(E386:F386:G385:H385:I385)</f>
        <v>0</v>
      </c>
      <c r="K385" s="48" t="str">
        <f>LOOKUP(J399,{0,1,50,60,70,80,90},{" ","F","E","D","C","B","A"})</f>
        <v xml:space="preserve"> </v>
      </c>
    </row>
    <row r="386" spans="6:11" ht="16.5" x14ac:dyDescent="0.25">
      <c r="F386" s="46"/>
      <c r="J386" s="13">
        <f>SUM(E387:F387:G386:H386:I386)</f>
        <v>0</v>
      </c>
      <c r="K386" s="48" t="str">
        <f>LOOKUP(J400,{0,1,50,60,70,80,90},{" ","F","E","D","C","B","A"})</f>
        <v xml:space="preserve"> </v>
      </c>
    </row>
    <row r="387" spans="6:11" ht="16.5" x14ac:dyDescent="0.25">
      <c r="F387" s="46"/>
      <c r="J387" s="13">
        <f>SUM(E388:F388:G387:H387:I387)</f>
        <v>0</v>
      </c>
      <c r="K387" s="48" t="str">
        <f>LOOKUP(J401,{0,1,50,60,70,80,90},{" ","F","E","D","C","B","A"})</f>
        <v xml:space="preserve"> </v>
      </c>
    </row>
    <row r="388" spans="6:11" ht="16.5" x14ac:dyDescent="0.25">
      <c r="F388" s="46"/>
      <c r="J388" s="13">
        <f>SUM(E389:F389:G388:H388:I388)</f>
        <v>0</v>
      </c>
      <c r="K388" s="48" t="str">
        <f>LOOKUP(J402,{0,1,50,60,70,80,90},{" ","F","E","D","C","B","A"})</f>
        <v xml:space="preserve"> </v>
      </c>
    </row>
    <row r="389" spans="6:11" ht="16.5" x14ac:dyDescent="0.25">
      <c r="F389" s="46"/>
      <c r="J389" s="13">
        <f>SUM(E390:F390:G389:H389:I389)</f>
        <v>0</v>
      </c>
      <c r="K389" s="48" t="str">
        <f>LOOKUP(J403,{0,1,50,60,70,80,90},{" ","F","E","D","C","B","A"})</f>
        <v xml:space="preserve"> </v>
      </c>
    </row>
    <row r="390" spans="6:11" ht="16.5" x14ac:dyDescent="0.25">
      <c r="F390" s="46"/>
      <c r="J390" s="13">
        <f>SUM(E391:F391:G390:H390:I390)</f>
        <v>0</v>
      </c>
      <c r="K390" s="48" t="str">
        <f>LOOKUP(J404,{0,1,50,60,70,80,90},{" ","F","E","D","C","B","A"})</f>
        <v xml:space="preserve"> </v>
      </c>
    </row>
    <row r="391" spans="6:11" ht="16.5" x14ac:dyDescent="0.25">
      <c r="F391" s="46"/>
      <c r="J391" s="13">
        <f>SUM(E392:F392:G391:H391:I391)</f>
        <v>0</v>
      </c>
      <c r="K391" s="48" t="str">
        <f>LOOKUP(J405,{0,1,50,60,70,80,90},{" ","F","E","D","C","B","A"})</f>
        <v xml:space="preserve"> </v>
      </c>
    </row>
    <row r="392" spans="6:11" ht="16.5" x14ac:dyDescent="0.25">
      <c r="F392" s="46"/>
      <c r="J392" s="13">
        <f>SUM(E393:F393:G392:H392:I392)</f>
        <v>0</v>
      </c>
      <c r="K392" s="48" t="str">
        <f>LOOKUP(J406,{0,1,50,60,70,80,90},{" ","F","E","D","C","B","A"})</f>
        <v xml:space="preserve"> </v>
      </c>
    </row>
    <row r="393" spans="6:11" ht="16.5" x14ac:dyDescent="0.25">
      <c r="F393" s="46"/>
      <c r="J393" s="13">
        <f>SUM(E394:F394:G393:H393:I393)</f>
        <v>0</v>
      </c>
      <c r="K393" s="48" t="str">
        <f>LOOKUP(J407,{0,1,50,60,70,80,90},{" ","F","E","D","C","B","A"})</f>
        <v xml:space="preserve"> </v>
      </c>
    </row>
    <row r="394" spans="6:11" ht="16.5" x14ac:dyDescent="0.25">
      <c r="F394" s="46"/>
      <c r="J394" s="13">
        <f>SUM(E395:F395:G394:H394:I394)</f>
        <v>0</v>
      </c>
      <c r="K394" s="48" t="str">
        <f>LOOKUP(J408,{0,1,50,60,70,80,90},{" ","F","E","D","C","B","A"})</f>
        <v xml:space="preserve"> </v>
      </c>
    </row>
    <row r="395" spans="6:11" ht="16.5" x14ac:dyDescent="0.25">
      <c r="F395" s="46"/>
      <c r="J395" s="13">
        <f>SUM(E396:F396:G395:H395:I395)</f>
        <v>0</v>
      </c>
      <c r="K395" s="48" t="str">
        <f>LOOKUP(J409,{0,1,50,60,70,80,90},{" ","F","E","D","C","B","A"})</f>
        <v xml:space="preserve"> </v>
      </c>
    </row>
    <row r="396" spans="6:11" ht="16.5" x14ac:dyDescent="0.25">
      <c r="F396" s="46"/>
      <c r="J396" s="13">
        <f>SUM(E397:F397:G396:H396:I396)</f>
        <v>0</v>
      </c>
      <c r="K396" s="48" t="str">
        <f>LOOKUP(J410,{0,1,50,60,70,80,90},{" ","F","E","D","C","B","A"})</f>
        <v xml:space="preserve"> </v>
      </c>
    </row>
    <row r="397" spans="6:11" ht="16.5" x14ac:dyDescent="0.25">
      <c r="F397" s="46"/>
      <c r="J397" s="13">
        <f>SUM(E398:F398:G397:H397:I397)</f>
        <v>0</v>
      </c>
      <c r="K397" s="48" t="str">
        <f>LOOKUP(J411,{0,1,50,60,70,80,90},{" ","F","E","D","C","B","A"})</f>
        <v xml:space="preserve"> </v>
      </c>
    </row>
    <row r="398" spans="6:11" ht="16.5" x14ac:dyDescent="0.25">
      <c r="F398" s="46"/>
      <c r="J398" s="13">
        <f>SUM(E399:F399:G398:H398:I398)</f>
        <v>0</v>
      </c>
      <c r="K398" s="48" t="str">
        <f>LOOKUP(J412,{0,1,50,60,70,80,90},{" ","F","E","D","C","B","A"})</f>
        <v xml:space="preserve"> </v>
      </c>
    </row>
    <row r="399" spans="6:11" ht="16.5" x14ac:dyDescent="0.25">
      <c r="F399" s="46"/>
      <c r="J399" s="13">
        <f>SUM(E400:F400:G399:H399:I399)</f>
        <v>0</v>
      </c>
      <c r="K399" s="48" t="str">
        <f>LOOKUP(J413,{0,1,50,60,70,80,90},{" ","F","E","D","C","B","A"})</f>
        <v xml:space="preserve"> </v>
      </c>
    </row>
    <row r="400" spans="6:11" ht="16.5" x14ac:dyDescent="0.25">
      <c r="F400" s="46"/>
      <c r="J400" s="13">
        <f>SUM(E401:F401:G400:H400:I400)</f>
        <v>0</v>
      </c>
      <c r="K400" s="48" t="str">
        <f>LOOKUP(J414,{0,1,50,60,70,80,90},{" ","F","E","D","C","B","A"})</f>
        <v xml:space="preserve"> </v>
      </c>
    </row>
    <row r="401" spans="6:11" ht="16.5" x14ac:dyDescent="0.25">
      <c r="F401" s="46"/>
      <c r="J401" s="13">
        <f>SUM(E402:F402:G401:H401:I401)</f>
        <v>0</v>
      </c>
      <c r="K401" s="48" t="str">
        <f>LOOKUP(J415,{0,1,50,60,70,80,90},{" ","F","E","D","C","B","A"})</f>
        <v xml:space="preserve"> </v>
      </c>
    </row>
    <row r="402" spans="6:11" ht="16.5" x14ac:dyDescent="0.25">
      <c r="F402" s="46"/>
      <c r="J402" s="13">
        <f>SUM(E403:F403:G402:H402:I402)</f>
        <v>0</v>
      </c>
      <c r="K402" s="48" t="str">
        <f>LOOKUP(J416,{0,1,50,60,70,80,90},{" ","F","E","D","C","B","A"})</f>
        <v xml:space="preserve"> </v>
      </c>
    </row>
    <row r="403" spans="6:11" ht="16.5" x14ac:dyDescent="0.25">
      <c r="F403" s="46"/>
      <c r="J403" s="13">
        <f>SUM(E404:F404:G403:H403:I403)</f>
        <v>0</v>
      </c>
      <c r="K403" s="48" t="str">
        <f>LOOKUP(J417,{0,1,50,60,70,80,90},{" ","F","E","D","C","B","A"})</f>
        <v xml:space="preserve"> </v>
      </c>
    </row>
    <row r="404" spans="6:11" ht="16.5" x14ac:dyDescent="0.25">
      <c r="F404" s="46"/>
      <c r="J404" s="13">
        <f>SUM(E405:F405:G404:H404:I404)</f>
        <v>0</v>
      </c>
      <c r="K404" s="48" t="str">
        <f>LOOKUP(J418,{0,1,50,60,70,80,90},{" ","F","E","D","C","B","A"})</f>
        <v xml:space="preserve"> </v>
      </c>
    </row>
    <row r="405" spans="6:11" ht="16.5" x14ac:dyDescent="0.25">
      <c r="F405" s="46"/>
      <c r="J405" s="13">
        <f>SUM(E406:F406:G405:H405:I405)</f>
        <v>0</v>
      </c>
      <c r="K405" s="48" t="str">
        <f>LOOKUP(J419,{0,1,50,60,70,80,90},{" ","F","E","D","C","B","A"})</f>
        <v xml:space="preserve"> </v>
      </c>
    </row>
    <row r="406" spans="6:11" ht="16.5" x14ac:dyDescent="0.25">
      <c r="F406" s="46"/>
      <c r="J406" s="13">
        <f>SUM(E407:F407:G406:H406:I406)</f>
        <v>0</v>
      </c>
      <c r="K406" s="48" t="str">
        <f>LOOKUP(J420,{0,1,50,60,70,80,90},{" ","F","E","D","C","B","A"})</f>
        <v xml:space="preserve"> </v>
      </c>
    </row>
    <row r="407" spans="6:11" ht="16.5" x14ac:dyDescent="0.25">
      <c r="F407" s="46"/>
      <c r="J407" s="13">
        <f>SUM(E408:F408:G407:H407:I407)</f>
        <v>0</v>
      </c>
      <c r="K407" s="48" t="str">
        <f>LOOKUP(J421,{0,1,50,60,70,80,90},{" ","F","E","D","C","B","A"})</f>
        <v xml:space="preserve"> </v>
      </c>
    </row>
    <row r="408" spans="6:11" ht="16.5" x14ac:dyDescent="0.25">
      <c r="F408" s="46"/>
      <c r="J408" s="13">
        <f>SUM(E409:F409:G408:H408:I408)</f>
        <v>0</v>
      </c>
      <c r="K408" s="48" t="str">
        <f>LOOKUP(J422,{0,1,50,60,70,80,90},{" ","F","E","D","C","B","A"})</f>
        <v xml:space="preserve"> </v>
      </c>
    </row>
    <row r="409" spans="6:11" ht="16.5" x14ac:dyDescent="0.25">
      <c r="J409" s="13">
        <f>SUM(E410:F410:G409:H409:I409)</f>
        <v>0</v>
      </c>
      <c r="K409" s="48" t="str">
        <f>LOOKUP(J423,{0,1,50,60,70,80,90},{" ","F","E","D","C","B","A"})</f>
        <v xml:space="preserve"> </v>
      </c>
    </row>
    <row r="410" spans="6:11" ht="15.75" x14ac:dyDescent="0.25">
      <c r="J410" s="13">
        <f>SUM(E411:F411:G410:H410:I410)</f>
        <v>0</v>
      </c>
    </row>
    <row r="411" spans="6:11" ht="15.75" x14ac:dyDescent="0.25">
      <c r="J411" s="13">
        <f>SUM(E412:F412:G411:H411:I411)</f>
        <v>0</v>
      </c>
    </row>
    <row r="412" spans="6:11" ht="15.75" x14ac:dyDescent="0.25">
      <c r="J412" s="13">
        <f>SUM(E413:F413:G412:H412:I412)</f>
        <v>0</v>
      </c>
    </row>
    <row r="413" spans="6:11" ht="15.75" x14ac:dyDescent="0.25">
      <c r="J413" s="13">
        <f>SUM(E414:F414:G413:H413:I413)</f>
        <v>0</v>
      </c>
    </row>
    <row r="414" spans="6:11" ht="15.75" x14ac:dyDescent="0.25">
      <c r="J414" s="13">
        <f>SUM(E415:F415:G414:H414:I414)</f>
        <v>0</v>
      </c>
    </row>
    <row r="415" spans="6:11" ht="15.75" x14ac:dyDescent="0.25">
      <c r="J415" s="13">
        <f>SUM(E416:F416:G415:H415:I415)</f>
        <v>0</v>
      </c>
    </row>
    <row r="416" spans="6:11" ht="15.75" x14ac:dyDescent="0.25">
      <c r="J416" s="13">
        <f>SUM(E417:F417:G416:H416:I416)</f>
        <v>0</v>
      </c>
    </row>
    <row r="417" spans="10:10" ht="15.75" x14ac:dyDescent="0.25">
      <c r="J417" s="13">
        <f>SUM(E418:F418:G417:H417:I417)</f>
        <v>0</v>
      </c>
    </row>
  </sheetData>
  <sortState ref="B4:K374">
    <sortCondition ref="D4:D102"/>
  </sortState>
  <pageMargins left="0.7" right="0.7" top="0.75" bottom="0.75" header="0.3" footer="0.3"/>
  <pageSetup orientation="portrait" r:id="rId1"/>
  <ignoredErrors>
    <ignoredError sqref="J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Vesna Bratic</cp:lastModifiedBy>
  <dcterms:created xsi:type="dcterms:W3CDTF">2015-12-05T13:20:50Z</dcterms:created>
  <dcterms:modified xsi:type="dcterms:W3CDTF">2016-09-04T16:16:20Z</dcterms:modified>
</cp:coreProperties>
</file>